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<sst xmlns="http://schemas.openxmlformats.org/spreadsheetml/2006/main" count="408" uniqueCount="144">
  <si>
    <t>广西师范大学2026年（第一批）公开招聘工作人员面试成绩及入围考察情况表</t>
  </si>
  <si>
    <t>序号</t>
  </si>
  <si>
    <t>岗位名称</t>
  </si>
  <si>
    <t>招聘计划</t>
  </si>
  <si>
    <t>姓名</t>
  </si>
  <si>
    <t>考试方式</t>
  </si>
  <si>
    <t>笔试成绩</t>
  </si>
  <si>
    <t>面试成绩</t>
  </si>
  <si>
    <t>总成绩</t>
  </si>
  <si>
    <t>排名</t>
  </si>
  <si>
    <t>是否进入考察</t>
  </si>
  <si>
    <t>专任教师01</t>
  </si>
  <si>
    <t>黄薇霖</t>
  </si>
  <si>
    <t>试讲</t>
  </si>
  <si>
    <t>/</t>
  </si>
  <si>
    <t>是</t>
  </si>
  <si>
    <t>任动</t>
  </si>
  <si>
    <t>缺考</t>
  </si>
  <si>
    <t>否</t>
  </si>
  <si>
    <t>宗晓辉</t>
  </si>
  <si>
    <t>专任教师06</t>
  </si>
  <si>
    <t>唐琦琦</t>
  </si>
  <si>
    <t>笔试+试讲</t>
  </si>
  <si>
    <t>李瑞</t>
  </si>
  <si>
    <t>邓淑君</t>
  </si>
  <si>
    <t>专职辅导员02</t>
  </si>
  <si>
    <t>黄瑜</t>
  </si>
  <si>
    <t>张凯</t>
  </si>
  <si>
    <t>吴鹏</t>
  </si>
  <si>
    <t>庞大瑜</t>
  </si>
  <si>
    <t>余俊颉</t>
  </si>
  <si>
    <t>邢家荣</t>
  </si>
  <si>
    <t>许健</t>
  </si>
  <si>
    <t>覃家盼</t>
  </si>
  <si>
    <t>翁明德</t>
  </si>
  <si>
    <t>专职辅导员03</t>
  </si>
  <si>
    <t>韩秋妹</t>
  </si>
  <si>
    <t>张炳钰</t>
  </si>
  <si>
    <t>卫艺佳</t>
  </si>
  <si>
    <t>黄雅晴</t>
  </si>
  <si>
    <t>谭玉子</t>
  </si>
  <si>
    <t>廖佳丽</t>
  </si>
  <si>
    <t>杨雪燕</t>
  </si>
  <si>
    <t>秦智颖</t>
  </si>
  <si>
    <t>黄格玲</t>
  </si>
  <si>
    <t>方丽燕</t>
  </si>
  <si>
    <t>专职辅导员04</t>
  </si>
  <si>
    <t>曹婉婷</t>
  </si>
  <si>
    <t>雷叶希</t>
  </si>
  <si>
    <t>王鹏宇</t>
  </si>
  <si>
    <t>殷钰</t>
  </si>
  <si>
    <t>杨艺倩</t>
  </si>
  <si>
    <t>何彦芸</t>
  </si>
  <si>
    <t>陈晓艳</t>
  </si>
  <si>
    <t>陆柳洁</t>
  </si>
  <si>
    <t>杨佳琪</t>
  </si>
  <si>
    <t>专职辅导员05</t>
  </si>
  <si>
    <t>周柳妍</t>
  </si>
  <si>
    <t>结构化面试</t>
  </si>
  <si>
    <t>刘垣月</t>
  </si>
  <si>
    <t>吴子麒</t>
  </si>
  <si>
    <t>李倩</t>
  </si>
  <si>
    <t>教学辅助07</t>
  </si>
  <si>
    <t>邓子朗</t>
  </si>
  <si>
    <t>笔试+结构化面试</t>
  </si>
  <si>
    <t>王轶</t>
  </si>
  <si>
    <t>秦颖雯</t>
  </si>
  <si>
    <t>黄楚楚</t>
  </si>
  <si>
    <t>黄小容</t>
  </si>
  <si>
    <t>庞宗文</t>
  </si>
  <si>
    <t>教学辅助08</t>
  </si>
  <si>
    <t>黄吉华</t>
  </si>
  <si>
    <t>张艺馨</t>
  </si>
  <si>
    <t>黄珍</t>
  </si>
  <si>
    <t>刘琦</t>
  </si>
  <si>
    <t>庞玲</t>
  </si>
  <si>
    <t>傅济权</t>
  </si>
  <si>
    <t>黄鸾</t>
  </si>
  <si>
    <t>教学辅助09</t>
  </si>
  <si>
    <t>李宇涵</t>
  </si>
  <si>
    <t>陈国振</t>
  </si>
  <si>
    <t>梁铠麟</t>
  </si>
  <si>
    <t>教学辅助11</t>
  </si>
  <si>
    <t>黄文清</t>
  </si>
  <si>
    <t>魏力玟西</t>
  </si>
  <si>
    <t>侯道义</t>
  </si>
  <si>
    <t>教学辅助12</t>
  </si>
  <si>
    <t>郭承峰</t>
  </si>
  <si>
    <t>谭能任</t>
  </si>
  <si>
    <t>滕思航</t>
  </si>
  <si>
    <t>教学辅助13</t>
  </si>
  <si>
    <t>徐庭铠</t>
  </si>
  <si>
    <t>阮航</t>
  </si>
  <si>
    <t>吴雪晴</t>
  </si>
  <si>
    <r>
      <rPr>
        <sz val="12"/>
        <rFont val="宋体"/>
        <charset val="134"/>
      </rPr>
      <t>教学辅助</t>
    </r>
    <r>
      <rPr>
        <sz val="10"/>
        <rFont val="Arial"/>
        <charset val="0"/>
      </rPr>
      <t>14</t>
    </r>
  </si>
  <si>
    <t>吴妮</t>
  </si>
  <si>
    <t>湛东怡</t>
  </si>
  <si>
    <t>汤天婷</t>
  </si>
  <si>
    <t>左高骈</t>
  </si>
  <si>
    <t>教学辅助15</t>
  </si>
  <si>
    <t>石婷炎</t>
  </si>
  <si>
    <t>林德有</t>
  </si>
  <si>
    <t>谢明远</t>
  </si>
  <si>
    <t>中学教师04</t>
  </si>
  <si>
    <t>杨佩</t>
  </si>
  <si>
    <t>黄碧霞</t>
  </si>
  <si>
    <t>陈江萍</t>
  </si>
  <si>
    <t>秦艺玲</t>
  </si>
  <si>
    <t>中学教师05</t>
  </si>
  <si>
    <t>邹慧</t>
  </si>
  <si>
    <t>杨馨</t>
  </si>
  <si>
    <t>傅盛蓉</t>
  </si>
  <si>
    <t>中学教师13</t>
  </si>
  <si>
    <t>牙思倩</t>
  </si>
  <si>
    <t>刘艳</t>
  </si>
  <si>
    <t>蒋海朝</t>
  </si>
  <si>
    <t>中学教师14</t>
  </si>
  <si>
    <t>吴晓玲</t>
  </si>
  <si>
    <t>周石妮</t>
  </si>
  <si>
    <t>钟滟</t>
  </si>
  <si>
    <t>中学教师16</t>
  </si>
  <si>
    <t>唐婷</t>
  </si>
  <si>
    <t>王正</t>
  </si>
  <si>
    <t>刘娟</t>
  </si>
  <si>
    <t>莫赟</t>
  </si>
  <si>
    <t>中学教师19</t>
  </si>
  <si>
    <t>贺恬静</t>
  </si>
  <si>
    <t>杨鸽鸽</t>
  </si>
  <si>
    <t>宋晓燕</t>
  </si>
  <si>
    <t>中学教师21</t>
  </si>
  <si>
    <t>秦丽琼</t>
  </si>
  <si>
    <t>王双双</t>
  </si>
  <si>
    <t>黄歆然</t>
  </si>
  <si>
    <t>李志强</t>
  </si>
  <si>
    <t>陆晨</t>
  </si>
  <si>
    <t>向荣波</t>
  </si>
  <si>
    <t>中学教师23</t>
  </si>
  <si>
    <t>覃贻钢</t>
  </si>
  <si>
    <t>荣映雪</t>
  </si>
  <si>
    <t>黎进广</t>
  </si>
  <si>
    <t>中学教师25</t>
  </si>
  <si>
    <t>李亚龙</t>
  </si>
  <si>
    <t>覃小烜</t>
  </si>
  <si>
    <t>唐开贵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</si>
</sst>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4"/>
  <sheetViews>
    <sheetView tabSelected="1" topLeftCell="A91" workbookViewId="0">
      <selection activeCell="M102" sqref="M102"/>
    </sheetView>
  </sheetViews>
  <sheetFormatPr defaultColWidth="9" defaultRowHeight="13.5"/>
  <cols>
    <col min="1" max="1" width="5.5" style="2" customWidth="1"/>
    <col min="2" max="2" width="13.75" style="3" customWidth="1"/>
    <col min="3" max="4" width="9" style="2"/>
    <col min="5" max="5" width="17.125" style="2" customWidth="1"/>
    <col min="6" max="9" width="9" style="2"/>
    <col min="10" max="10" width="12.875" style="2" customWidth="1"/>
    <col min="11" max="16384" width="9" style="1"/>
  </cols>
  <sheetData>
    <row r="1" s="1" customFormat="1" ht="56" customHeight="1" spans="1:10">
      <c r="A1" s="4" t="s">
        <v>0</v>
      </c>
      <c r="B1" s="5"/>
      <c r="C1" s="4"/>
      <c r="D1" s="4"/>
      <c r="E1" s="4"/>
      <c r="F1" s="4"/>
      <c r="G1" s="4"/>
      <c r="H1" s="4"/>
      <c r="I1" s="4"/>
      <c r="J1" s="4"/>
    </row>
    <row r="2" s="1" customFormat="1" spans="1:10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7" t="s">
        <v>9</v>
      </c>
      <c r="J2" s="7" t="s">
        <v>10</v>
      </c>
    </row>
    <row r="3" s="1" customFormat="1" ht="14.25" spans="1:10">
      <c r="A3" s="9">
        <v>1</v>
      </c>
      <c r="B3" s="10" t="s">
        <v>11</v>
      </c>
      <c r="C3" s="11">
        <v>1</v>
      </c>
      <c r="D3" s="9" t="s">
        <v>12</v>
      </c>
      <c r="E3" s="12" t="s">
        <v>13</v>
      </c>
      <c r="F3" s="13" t="s">
        <v>14</v>
      </c>
      <c r="G3" s="13">
        <v>81.6</v>
      </c>
      <c r="H3" s="13">
        <f>G3</f>
        <v>81.6</v>
      </c>
      <c r="I3" s="9">
        <v>1</v>
      </c>
      <c r="J3" s="9" t="s">
        <v>15</v>
      </c>
    </row>
    <row r="4" s="1" customFormat="1" ht="14.25" spans="1:10">
      <c r="A4" s="9">
        <v>2</v>
      </c>
      <c r="B4" s="14"/>
      <c r="C4" s="15">
        <v>1</v>
      </c>
      <c r="D4" s="9" t="s">
        <v>16</v>
      </c>
      <c r="E4" s="12" t="s">
        <v>13</v>
      </c>
      <c r="F4" s="13" t="s">
        <v>14</v>
      </c>
      <c r="G4" s="13" t="s">
        <v>17</v>
      </c>
      <c r="H4" s="13" t="str">
        <f>G4</f>
        <v>缺考</v>
      </c>
      <c r="I4" s="9"/>
      <c r="J4" s="9" t="s">
        <v>18</v>
      </c>
    </row>
    <row r="5" s="1" customFormat="1" ht="14.25" spans="1:10">
      <c r="A5" s="9">
        <v>3</v>
      </c>
      <c r="B5" s="16"/>
      <c r="C5" s="17">
        <v>1</v>
      </c>
      <c r="D5" s="9" t="s">
        <v>19</v>
      </c>
      <c r="E5" s="12" t="s">
        <v>13</v>
      </c>
      <c r="F5" s="13" t="s">
        <v>14</v>
      </c>
      <c r="G5" s="13" t="s">
        <v>17</v>
      </c>
      <c r="H5" s="13" t="str">
        <f>G5</f>
        <v>缺考</v>
      </c>
      <c r="I5" s="9"/>
      <c r="J5" s="9" t="s">
        <v>18</v>
      </c>
    </row>
    <row r="6" s="1" customFormat="1" ht="14.25" spans="1:10">
      <c r="A6" s="9">
        <v>4</v>
      </c>
      <c r="B6" s="10" t="s">
        <v>20</v>
      </c>
      <c r="C6" s="11">
        <v>1</v>
      </c>
      <c r="D6" s="9" t="s">
        <v>21</v>
      </c>
      <c r="E6" s="12" t="s">
        <v>22</v>
      </c>
      <c r="F6" s="13">
        <v>65</v>
      </c>
      <c r="G6" s="13">
        <v>79.8</v>
      </c>
      <c r="H6" s="13">
        <f t="shared" ref="H6:H16" si="0">F6*0.5+G6*0.5</f>
        <v>72.4</v>
      </c>
      <c r="I6" s="9">
        <v>1</v>
      </c>
      <c r="J6" s="9" t="s">
        <v>15</v>
      </c>
    </row>
    <row r="7" s="1" customFormat="1" ht="14.25" spans="1:10">
      <c r="A7" s="9">
        <v>5</v>
      </c>
      <c r="B7" s="14"/>
      <c r="C7" s="15">
        <v>1</v>
      </c>
      <c r="D7" s="9" t="s">
        <v>23</v>
      </c>
      <c r="E7" s="12" t="s">
        <v>22</v>
      </c>
      <c r="F7" s="13">
        <v>60</v>
      </c>
      <c r="G7" s="13">
        <v>82</v>
      </c>
      <c r="H7" s="13">
        <f t="shared" si="0"/>
        <v>71</v>
      </c>
      <c r="I7" s="9">
        <v>2</v>
      </c>
      <c r="J7" s="9" t="s">
        <v>18</v>
      </c>
    </row>
    <row r="8" s="1" customFormat="1" ht="14.25" spans="1:10">
      <c r="A8" s="9">
        <v>6</v>
      </c>
      <c r="B8" s="16"/>
      <c r="C8" s="17">
        <v>1</v>
      </c>
      <c r="D8" s="9" t="s">
        <v>24</v>
      </c>
      <c r="E8" s="12" t="s">
        <v>22</v>
      </c>
      <c r="F8" s="13">
        <v>60</v>
      </c>
      <c r="G8" s="13">
        <v>74.4</v>
      </c>
      <c r="H8" s="13">
        <f t="shared" si="0"/>
        <v>67.2</v>
      </c>
      <c r="I8" s="9">
        <v>3</v>
      </c>
      <c r="J8" s="9" t="s">
        <v>18</v>
      </c>
    </row>
    <row r="9" s="1" customFormat="1" ht="14.25" spans="1:10">
      <c r="A9" s="9">
        <v>7</v>
      </c>
      <c r="B9" s="10" t="s">
        <v>25</v>
      </c>
      <c r="C9" s="11">
        <v>3</v>
      </c>
      <c r="D9" s="9" t="s">
        <v>26</v>
      </c>
      <c r="E9" s="12" t="s">
        <v>22</v>
      </c>
      <c r="F9" s="13">
        <v>70.5</v>
      </c>
      <c r="G9" s="13">
        <v>81.8</v>
      </c>
      <c r="H9" s="13">
        <f t="shared" si="0"/>
        <v>76.15</v>
      </c>
      <c r="I9" s="9">
        <v>1</v>
      </c>
      <c r="J9" s="9" t="s">
        <v>15</v>
      </c>
    </row>
    <row r="10" s="1" customFormat="1" ht="14.25" spans="1:10">
      <c r="A10" s="9">
        <v>8</v>
      </c>
      <c r="B10" s="14"/>
      <c r="C10" s="15">
        <v>3</v>
      </c>
      <c r="D10" s="9" t="s">
        <v>27</v>
      </c>
      <c r="E10" s="12" t="s">
        <v>22</v>
      </c>
      <c r="F10" s="13">
        <v>61.5</v>
      </c>
      <c r="G10" s="13">
        <v>86.6</v>
      </c>
      <c r="H10" s="13">
        <f t="shared" si="0"/>
        <v>74.05</v>
      </c>
      <c r="I10" s="9">
        <v>2</v>
      </c>
      <c r="J10" s="9" t="s">
        <v>15</v>
      </c>
    </row>
    <row r="11" s="1" customFormat="1" ht="14.25" spans="1:10">
      <c r="A11" s="9">
        <v>9</v>
      </c>
      <c r="B11" s="14"/>
      <c r="C11" s="15">
        <v>3</v>
      </c>
      <c r="D11" s="9" t="s">
        <v>28</v>
      </c>
      <c r="E11" s="12" t="s">
        <v>22</v>
      </c>
      <c r="F11" s="13">
        <v>62.5</v>
      </c>
      <c r="G11" s="13">
        <v>81.4</v>
      </c>
      <c r="H11" s="13">
        <f t="shared" si="0"/>
        <v>71.95</v>
      </c>
      <c r="I11" s="9">
        <v>3</v>
      </c>
      <c r="J11" s="9" t="s">
        <v>15</v>
      </c>
    </row>
    <row r="12" s="1" customFormat="1" ht="14.25" spans="1:10">
      <c r="A12" s="9">
        <v>10</v>
      </c>
      <c r="B12" s="14"/>
      <c r="C12" s="15">
        <v>3</v>
      </c>
      <c r="D12" s="9" t="s">
        <v>29</v>
      </c>
      <c r="E12" s="12" t="s">
        <v>22</v>
      </c>
      <c r="F12" s="13">
        <v>60</v>
      </c>
      <c r="G12" s="13">
        <v>83.2</v>
      </c>
      <c r="H12" s="13">
        <f t="shared" si="0"/>
        <v>71.6</v>
      </c>
      <c r="I12" s="9">
        <v>4</v>
      </c>
      <c r="J12" s="9" t="s">
        <v>18</v>
      </c>
    </row>
    <row r="13" s="1" customFormat="1" ht="14.25" spans="1:10">
      <c r="A13" s="9">
        <v>11</v>
      </c>
      <c r="B13" s="14"/>
      <c r="C13" s="15">
        <v>3</v>
      </c>
      <c r="D13" s="9" t="s">
        <v>30</v>
      </c>
      <c r="E13" s="12" t="s">
        <v>22</v>
      </c>
      <c r="F13" s="13">
        <v>60</v>
      </c>
      <c r="G13" s="13">
        <v>82.2</v>
      </c>
      <c r="H13" s="13">
        <f t="shared" si="0"/>
        <v>71.1</v>
      </c>
      <c r="I13" s="9">
        <v>5</v>
      </c>
      <c r="J13" s="9" t="s">
        <v>18</v>
      </c>
    </row>
    <row r="14" s="1" customFormat="1" ht="14.25" spans="1:10">
      <c r="A14" s="9">
        <v>12</v>
      </c>
      <c r="B14" s="14"/>
      <c r="C14" s="15">
        <v>3</v>
      </c>
      <c r="D14" s="9" t="s">
        <v>31</v>
      </c>
      <c r="E14" s="12" t="s">
        <v>22</v>
      </c>
      <c r="F14" s="13">
        <v>61</v>
      </c>
      <c r="G14" s="13">
        <v>79.4</v>
      </c>
      <c r="H14" s="13">
        <f t="shared" si="0"/>
        <v>70.2</v>
      </c>
      <c r="I14" s="9">
        <v>6</v>
      </c>
      <c r="J14" s="9" t="s">
        <v>18</v>
      </c>
    </row>
    <row r="15" s="1" customFormat="1" ht="14.25" spans="1:10">
      <c r="A15" s="9">
        <v>13</v>
      </c>
      <c r="B15" s="14"/>
      <c r="C15" s="15">
        <v>3</v>
      </c>
      <c r="D15" s="9" t="s">
        <v>32</v>
      </c>
      <c r="E15" s="12" t="s">
        <v>22</v>
      </c>
      <c r="F15" s="13">
        <v>67</v>
      </c>
      <c r="G15" s="13">
        <v>72.2</v>
      </c>
      <c r="H15" s="13">
        <f t="shared" si="0"/>
        <v>69.6</v>
      </c>
      <c r="I15" s="9">
        <v>7</v>
      </c>
      <c r="J15" s="9" t="s">
        <v>18</v>
      </c>
    </row>
    <row r="16" s="1" customFormat="1" ht="14.25" spans="1:10">
      <c r="A16" s="9">
        <v>14</v>
      </c>
      <c r="B16" s="14"/>
      <c r="C16" s="15">
        <v>3</v>
      </c>
      <c r="D16" s="9" t="s">
        <v>33</v>
      </c>
      <c r="E16" s="12" t="s">
        <v>22</v>
      </c>
      <c r="F16" s="13">
        <v>61.5</v>
      </c>
      <c r="G16" s="13">
        <v>77.6</v>
      </c>
      <c r="H16" s="13">
        <f t="shared" si="0"/>
        <v>69.55</v>
      </c>
      <c r="I16" s="9">
        <v>8</v>
      </c>
      <c r="J16" s="9" t="s">
        <v>18</v>
      </c>
    </row>
    <row r="17" s="1" customFormat="1" ht="14.25" spans="1:10">
      <c r="A17" s="9">
        <v>15</v>
      </c>
      <c r="B17" s="16"/>
      <c r="C17" s="17">
        <v>3</v>
      </c>
      <c r="D17" s="9" t="s">
        <v>34</v>
      </c>
      <c r="E17" s="12" t="s">
        <v>22</v>
      </c>
      <c r="F17" s="13">
        <v>60</v>
      </c>
      <c r="G17" s="13">
        <v>72.8</v>
      </c>
      <c r="H17" s="13">
        <f>F17*0.5+G17*0.5</f>
        <v>66.4</v>
      </c>
      <c r="I17" s="9">
        <v>9</v>
      </c>
      <c r="J17" s="9" t="s">
        <v>18</v>
      </c>
    </row>
    <row r="18" s="1" customFormat="1" ht="14.25" spans="1:10">
      <c r="A18" s="9">
        <v>16</v>
      </c>
      <c r="B18" s="10" t="s">
        <v>35</v>
      </c>
      <c r="C18" s="11">
        <v>3</v>
      </c>
      <c r="D18" s="9" t="s">
        <v>36</v>
      </c>
      <c r="E18" s="12" t="s">
        <v>22</v>
      </c>
      <c r="F18" s="13">
        <v>82.5</v>
      </c>
      <c r="G18" s="13">
        <v>78.6</v>
      </c>
      <c r="H18" s="13">
        <f t="shared" ref="H18:H35" si="1">F18*0.5+G18*0.5</f>
        <v>80.55</v>
      </c>
      <c r="I18" s="9">
        <v>1</v>
      </c>
      <c r="J18" s="9" t="s">
        <v>15</v>
      </c>
    </row>
    <row r="19" s="1" customFormat="1" ht="14.25" spans="1:10">
      <c r="A19" s="9">
        <v>17</v>
      </c>
      <c r="B19" s="14"/>
      <c r="C19" s="15">
        <v>3</v>
      </c>
      <c r="D19" s="9" t="s">
        <v>37</v>
      </c>
      <c r="E19" s="12" t="s">
        <v>22</v>
      </c>
      <c r="F19" s="13">
        <v>75.5</v>
      </c>
      <c r="G19" s="13">
        <v>82</v>
      </c>
      <c r="H19" s="13">
        <f t="shared" si="1"/>
        <v>78.75</v>
      </c>
      <c r="I19" s="9">
        <v>2</v>
      </c>
      <c r="J19" s="9" t="s">
        <v>15</v>
      </c>
    </row>
    <row r="20" s="1" customFormat="1" ht="14.25" spans="1:10">
      <c r="A20" s="9">
        <v>18</v>
      </c>
      <c r="B20" s="14"/>
      <c r="C20" s="15">
        <v>3</v>
      </c>
      <c r="D20" s="9" t="s">
        <v>38</v>
      </c>
      <c r="E20" s="12" t="s">
        <v>22</v>
      </c>
      <c r="F20" s="13">
        <v>76.5</v>
      </c>
      <c r="G20" s="13">
        <v>80.8</v>
      </c>
      <c r="H20" s="13">
        <f t="shared" si="1"/>
        <v>78.65</v>
      </c>
      <c r="I20" s="9">
        <v>3</v>
      </c>
      <c r="J20" s="9" t="s">
        <v>15</v>
      </c>
    </row>
    <row r="21" s="1" customFormat="1" ht="14.25" spans="1:10">
      <c r="A21" s="9">
        <v>19</v>
      </c>
      <c r="B21" s="14"/>
      <c r="C21" s="15">
        <v>3</v>
      </c>
      <c r="D21" s="9" t="s">
        <v>39</v>
      </c>
      <c r="E21" s="12" t="s">
        <v>22</v>
      </c>
      <c r="F21" s="13">
        <v>72.5</v>
      </c>
      <c r="G21" s="13">
        <v>83.2</v>
      </c>
      <c r="H21" s="13">
        <f t="shared" si="1"/>
        <v>77.85</v>
      </c>
      <c r="I21" s="9">
        <v>4</v>
      </c>
      <c r="J21" s="9" t="s">
        <v>18</v>
      </c>
    </row>
    <row r="22" s="1" customFormat="1" ht="14.25" spans="1:10">
      <c r="A22" s="9">
        <v>20</v>
      </c>
      <c r="B22" s="14"/>
      <c r="C22" s="15">
        <v>3</v>
      </c>
      <c r="D22" s="9" t="s">
        <v>40</v>
      </c>
      <c r="E22" s="12" t="s">
        <v>22</v>
      </c>
      <c r="F22" s="13">
        <v>70</v>
      </c>
      <c r="G22" s="13">
        <v>84.6</v>
      </c>
      <c r="H22" s="13">
        <f t="shared" si="1"/>
        <v>77.3</v>
      </c>
      <c r="I22" s="9">
        <v>5</v>
      </c>
      <c r="J22" s="9" t="s">
        <v>18</v>
      </c>
    </row>
    <row r="23" s="1" customFormat="1" ht="14.25" spans="1:10">
      <c r="A23" s="9">
        <v>21</v>
      </c>
      <c r="B23" s="14"/>
      <c r="C23" s="15">
        <v>3</v>
      </c>
      <c r="D23" s="9" t="s">
        <v>41</v>
      </c>
      <c r="E23" s="12" t="s">
        <v>22</v>
      </c>
      <c r="F23" s="13">
        <v>72</v>
      </c>
      <c r="G23" s="13">
        <v>80</v>
      </c>
      <c r="H23" s="13">
        <f t="shared" si="1"/>
        <v>76</v>
      </c>
      <c r="I23" s="9">
        <v>6</v>
      </c>
      <c r="J23" s="9" t="s">
        <v>18</v>
      </c>
    </row>
    <row r="24" s="1" customFormat="1" ht="14.25" spans="1:10">
      <c r="A24" s="9">
        <v>22</v>
      </c>
      <c r="B24" s="14"/>
      <c r="C24" s="15">
        <v>3</v>
      </c>
      <c r="D24" s="9" t="s">
        <v>42</v>
      </c>
      <c r="E24" s="12" t="s">
        <v>22</v>
      </c>
      <c r="F24" s="13">
        <v>71</v>
      </c>
      <c r="G24" s="13">
        <v>77.8</v>
      </c>
      <c r="H24" s="13">
        <f t="shared" si="1"/>
        <v>74.4</v>
      </c>
      <c r="I24" s="9">
        <v>7</v>
      </c>
      <c r="J24" s="9" t="s">
        <v>18</v>
      </c>
    </row>
    <row r="25" s="1" customFormat="1" ht="14.25" spans="1:10">
      <c r="A25" s="9">
        <v>23</v>
      </c>
      <c r="B25" s="14"/>
      <c r="C25" s="15">
        <v>3</v>
      </c>
      <c r="D25" s="9" t="s">
        <v>43</v>
      </c>
      <c r="E25" s="12" t="s">
        <v>22</v>
      </c>
      <c r="F25" s="13">
        <v>70</v>
      </c>
      <c r="G25" s="13">
        <v>78.6</v>
      </c>
      <c r="H25" s="13">
        <f t="shared" si="1"/>
        <v>74.3</v>
      </c>
      <c r="I25" s="9">
        <v>8</v>
      </c>
      <c r="J25" s="9" t="s">
        <v>18</v>
      </c>
    </row>
    <row r="26" s="1" customFormat="1" ht="14.25" spans="1:10">
      <c r="A26" s="9">
        <v>24</v>
      </c>
      <c r="B26" s="14"/>
      <c r="C26" s="15">
        <v>3</v>
      </c>
      <c r="D26" s="9" t="s">
        <v>44</v>
      </c>
      <c r="E26" s="12" t="s">
        <v>22</v>
      </c>
      <c r="F26" s="13">
        <v>71.5</v>
      </c>
      <c r="G26" s="13">
        <v>75.2</v>
      </c>
      <c r="H26" s="13">
        <f t="shared" si="1"/>
        <v>73.35</v>
      </c>
      <c r="I26" s="9">
        <v>9</v>
      </c>
      <c r="J26" s="9" t="s">
        <v>18</v>
      </c>
    </row>
    <row r="27" s="1" customFormat="1" ht="14.25" spans="1:10">
      <c r="A27" s="9">
        <v>25</v>
      </c>
      <c r="B27" s="16"/>
      <c r="C27" s="17">
        <v>3</v>
      </c>
      <c r="D27" s="9" t="s">
        <v>45</v>
      </c>
      <c r="E27" s="12" t="s">
        <v>22</v>
      </c>
      <c r="F27" s="13">
        <v>77.5</v>
      </c>
      <c r="G27" s="13">
        <v>63.8</v>
      </c>
      <c r="H27" s="13">
        <f t="shared" si="1"/>
        <v>70.65</v>
      </c>
      <c r="I27" s="9">
        <v>10</v>
      </c>
      <c r="J27" s="9" t="s">
        <v>18</v>
      </c>
    </row>
    <row r="28" s="1" customFormat="1" ht="14.25" spans="1:10">
      <c r="A28" s="9">
        <v>26</v>
      </c>
      <c r="B28" s="10" t="s">
        <v>46</v>
      </c>
      <c r="C28" s="11">
        <v>3</v>
      </c>
      <c r="D28" s="9" t="s">
        <v>47</v>
      </c>
      <c r="E28" s="12" t="s">
        <v>22</v>
      </c>
      <c r="F28" s="13">
        <v>79</v>
      </c>
      <c r="G28" s="13">
        <v>82.82</v>
      </c>
      <c r="H28" s="13">
        <f t="shared" si="1"/>
        <v>80.91</v>
      </c>
      <c r="I28" s="9">
        <v>1</v>
      </c>
      <c r="J28" s="9" t="s">
        <v>15</v>
      </c>
    </row>
    <row r="29" s="1" customFormat="1" ht="14.25" spans="1:10">
      <c r="A29" s="9">
        <v>27</v>
      </c>
      <c r="B29" s="14"/>
      <c r="C29" s="15">
        <v>3</v>
      </c>
      <c r="D29" s="9" t="s">
        <v>48</v>
      </c>
      <c r="E29" s="12" t="s">
        <v>22</v>
      </c>
      <c r="F29" s="13">
        <v>79</v>
      </c>
      <c r="G29" s="13">
        <v>81.96</v>
      </c>
      <c r="H29" s="13">
        <f t="shared" si="1"/>
        <v>80.48</v>
      </c>
      <c r="I29" s="9">
        <v>2</v>
      </c>
      <c r="J29" s="9" t="s">
        <v>15</v>
      </c>
    </row>
    <row r="30" s="1" customFormat="1" ht="14.25" spans="1:10">
      <c r="A30" s="9">
        <v>28</v>
      </c>
      <c r="B30" s="14"/>
      <c r="C30" s="15">
        <v>3</v>
      </c>
      <c r="D30" s="9" t="s">
        <v>49</v>
      </c>
      <c r="E30" s="12" t="s">
        <v>22</v>
      </c>
      <c r="F30" s="13">
        <v>79</v>
      </c>
      <c r="G30" s="13">
        <v>79.5</v>
      </c>
      <c r="H30" s="13">
        <f t="shared" si="1"/>
        <v>79.25</v>
      </c>
      <c r="I30" s="9">
        <v>3</v>
      </c>
      <c r="J30" s="9" t="s">
        <v>15</v>
      </c>
    </row>
    <row r="31" s="1" customFormat="1" ht="14.25" spans="1:10">
      <c r="A31" s="9">
        <v>29</v>
      </c>
      <c r="B31" s="14"/>
      <c r="C31" s="15">
        <v>3</v>
      </c>
      <c r="D31" s="9" t="s">
        <v>50</v>
      </c>
      <c r="E31" s="12" t="s">
        <v>22</v>
      </c>
      <c r="F31" s="13">
        <v>76</v>
      </c>
      <c r="G31" s="13">
        <v>82</v>
      </c>
      <c r="H31" s="13">
        <f t="shared" si="1"/>
        <v>79</v>
      </c>
      <c r="I31" s="9">
        <v>4</v>
      </c>
      <c r="J31" s="9" t="s">
        <v>18</v>
      </c>
    </row>
    <row r="32" s="1" customFormat="1" ht="14.25" spans="1:10">
      <c r="A32" s="9">
        <v>30</v>
      </c>
      <c r="B32" s="14"/>
      <c r="C32" s="15">
        <v>3</v>
      </c>
      <c r="D32" s="9" t="s">
        <v>51</v>
      </c>
      <c r="E32" s="12" t="s">
        <v>22</v>
      </c>
      <c r="F32" s="13">
        <v>76</v>
      </c>
      <c r="G32" s="13">
        <v>81.47</v>
      </c>
      <c r="H32" s="13">
        <f t="shared" si="1"/>
        <v>78.735</v>
      </c>
      <c r="I32" s="9">
        <v>5</v>
      </c>
      <c r="J32" s="9" t="s">
        <v>18</v>
      </c>
    </row>
    <row r="33" s="1" customFormat="1" ht="14.25" spans="1:10">
      <c r="A33" s="9">
        <v>31</v>
      </c>
      <c r="B33" s="14"/>
      <c r="C33" s="15">
        <v>3</v>
      </c>
      <c r="D33" s="9" t="s">
        <v>52</v>
      </c>
      <c r="E33" s="12" t="s">
        <v>22</v>
      </c>
      <c r="F33" s="13">
        <v>75</v>
      </c>
      <c r="G33" s="13">
        <v>81.34</v>
      </c>
      <c r="H33" s="13">
        <f t="shared" si="1"/>
        <v>78.17</v>
      </c>
      <c r="I33" s="9">
        <v>6</v>
      </c>
      <c r="J33" s="9" t="s">
        <v>18</v>
      </c>
    </row>
    <row r="34" s="1" customFormat="1" ht="14.25" spans="1:10">
      <c r="A34" s="9">
        <v>32</v>
      </c>
      <c r="B34" s="14"/>
      <c r="C34" s="15">
        <v>3</v>
      </c>
      <c r="D34" s="9" t="s">
        <v>53</v>
      </c>
      <c r="E34" s="12" t="s">
        <v>22</v>
      </c>
      <c r="F34" s="13">
        <v>75</v>
      </c>
      <c r="G34" s="13">
        <v>77.9</v>
      </c>
      <c r="H34" s="13">
        <f t="shared" si="1"/>
        <v>76.45</v>
      </c>
      <c r="I34" s="9">
        <v>7</v>
      </c>
      <c r="J34" s="9" t="s">
        <v>18</v>
      </c>
    </row>
    <row r="35" s="1" customFormat="1" ht="14.25" spans="1:10">
      <c r="A35" s="9">
        <v>33</v>
      </c>
      <c r="B35" s="14"/>
      <c r="C35" s="15">
        <v>3</v>
      </c>
      <c r="D35" s="9" t="s">
        <v>54</v>
      </c>
      <c r="E35" s="12" t="s">
        <v>22</v>
      </c>
      <c r="F35" s="13">
        <v>76</v>
      </c>
      <c r="G35" s="13">
        <v>64.22</v>
      </c>
      <c r="H35" s="13">
        <f t="shared" si="1"/>
        <v>70.11</v>
      </c>
      <c r="I35" s="9">
        <v>8</v>
      </c>
      <c r="J35" s="9" t="s">
        <v>18</v>
      </c>
    </row>
    <row r="36" s="1" customFormat="1" ht="14.25" spans="1:10">
      <c r="A36" s="9">
        <v>34</v>
      </c>
      <c r="B36" s="16"/>
      <c r="C36" s="17">
        <v>3</v>
      </c>
      <c r="D36" s="9" t="s">
        <v>55</v>
      </c>
      <c r="E36" s="12" t="s">
        <v>22</v>
      </c>
      <c r="F36" s="13">
        <v>75</v>
      </c>
      <c r="G36" s="13" t="s">
        <v>17</v>
      </c>
      <c r="H36" s="13">
        <f>F36*0.5</f>
        <v>37.5</v>
      </c>
      <c r="I36" s="9">
        <v>9</v>
      </c>
      <c r="J36" s="9" t="s">
        <v>18</v>
      </c>
    </row>
    <row r="37" s="1" customFormat="1" ht="14.25" spans="1:10">
      <c r="A37" s="9">
        <v>35</v>
      </c>
      <c r="B37" s="10" t="s">
        <v>56</v>
      </c>
      <c r="C37" s="11">
        <v>1</v>
      </c>
      <c r="D37" s="9" t="s">
        <v>57</v>
      </c>
      <c r="E37" s="12" t="s">
        <v>58</v>
      </c>
      <c r="F37" s="13" t="s">
        <v>14</v>
      </c>
      <c r="G37" s="13">
        <v>80.4</v>
      </c>
      <c r="H37" s="13">
        <f>G37</f>
        <v>80.4</v>
      </c>
      <c r="I37" s="9">
        <v>1</v>
      </c>
      <c r="J37" s="9" t="s">
        <v>15</v>
      </c>
    </row>
    <row r="38" s="1" customFormat="1" ht="14.25" spans="1:10">
      <c r="A38" s="9">
        <v>36</v>
      </c>
      <c r="B38" s="14"/>
      <c r="C38" s="15">
        <v>1</v>
      </c>
      <c r="D38" s="9" t="s">
        <v>59</v>
      </c>
      <c r="E38" s="12" t="s">
        <v>58</v>
      </c>
      <c r="F38" s="13" t="s">
        <v>14</v>
      </c>
      <c r="G38" s="13" t="s">
        <v>17</v>
      </c>
      <c r="H38" s="13" t="str">
        <f>G38</f>
        <v>缺考</v>
      </c>
      <c r="I38" s="9"/>
      <c r="J38" s="9" t="s">
        <v>18</v>
      </c>
    </row>
    <row r="39" s="1" customFormat="1" ht="14.25" spans="1:10">
      <c r="A39" s="9">
        <v>37</v>
      </c>
      <c r="B39" s="14"/>
      <c r="C39" s="15">
        <v>1</v>
      </c>
      <c r="D39" s="9" t="s">
        <v>60</v>
      </c>
      <c r="E39" s="12" t="s">
        <v>58</v>
      </c>
      <c r="F39" s="13" t="s">
        <v>14</v>
      </c>
      <c r="G39" s="13" t="s">
        <v>17</v>
      </c>
      <c r="H39" s="13" t="str">
        <f>G39</f>
        <v>缺考</v>
      </c>
      <c r="I39" s="9"/>
      <c r="J39" s="9" t="s">
        <v>18</v>
      </c>
    </row>
    <row r="40" s="1" customFormat="1" ht="14.25" spans="1:10">
      <c r="A40" s="9">
        <v>38</v>
      </c>
      <c r="B40" s="16"/>
      <c r="C40" s="17">
        <v>1</v>
      </c>
      <c r="D40" s="9" t="s">
        <v>61</v>
      </c>
      <c r="E40" s="12" t="s">
        <v>58</v>
      </c>
      <c r="F40" s="13" t="s">
        <v>14</v>
      </c>
      <c r="G40" s="13" t="s">
        <v>17</v>
      </c>
      <c r="H40" s="13" t="str">
        <f>G40</f>
        <v>缺考</v>
      </c>
      <c r="I40" s="9"/>
      <c r="J40" s="9" t="s">
        <v>18</v>
      </c>
    </row>
    <row r="41" s="1" customFormat="1" ht="14.25" spans="1:10">
      <c r="A41" s="9">
        <v>39</v>
      </c>
      <c r="B41" s="10" t="s">
        <v>62</v>
      </c>
      <c r="C41" s="11">
        <v>2</v>
      </c>
      <c r="D41" s="9" t="s">
        <v>63</v>
      </c>
      <c r="E41" s="12" t="s">
        <v>64</v>
      </c>
      <c r="F41" s="13">
        <v>89</v>
      </c>
      <c r="G41" s="13">
        <v>86.4</v>
      </c>
      <c r="H41" s="13">
        <f t="shared" ref="H41:H55" si="2">F41*0.5+G41*0.5</f>
        <v>87.7</v>
      </c>
      <c r="I41" s="9">
        <v>1</v>
      </c>
      <c r="J41" s="9" t="s">
        <v>15</v>
      </c>
    </row>
    <row r="42" s="1" customFormat="1" ht="14.25" spans="1:10">
      <c r="A42" s="9">
        <v>40</v>
      </c>
      <c r="B42" s="14"/>
      <c r="C42" s="15">
        <v>2</v>
      </c>
      <c r="D42" s="9" t="s">
        <v>65</v>
      </c>
      <c r="E42" s="12" t="s">
        <v>64</v>
      </c>
      <c r="F42" s="13">
        <v>72</v>
      </c>
      <c r="G42" s="13">
        <v>83.8</v>
      </c>
      <c r="H42" s="13">
        <f t="shared" si="2"/>
        <v>77.9</v>
      </c>
      <c r="I42" s="9">
        <v>2</v>
      </c>
      <c r="J42" s="9" t="s">
        <v>15</v>
      </c>
    </row>
    <row r="43" s="1" customFormat="1" ht="14.25" spans="1:10">
      <c r="A43" s="9">
        <v>41</v>
      </c>
      <c r="B43" s="14"/>
      <c r="C43" s="15">
        <v>2</v>
      </c>
      <c r="D43" s="9" t="s">
        <v>66</v>
      </c>
      <c r="E43" s="12" t="s">
        <v>64</v>
      </c>
      <c r="F43" s="13">
        <v>70</v>
      </c>
      <c r="G43" s="13">
        <v>84.4</v>
      </c>
      <c r="H43" s="13">
        <f t="shared" si="2"/>
        <v>77.2</v>
      </c>
      <c r="I43" s="9">
        <v>3</v>
      </c>
      <c r="J43" s="9" t="s">
        <v>18</v>
      </c>
    </row>
    <row r="44" s="1" customFormat="1" ht="14.25" spans="1:10">
      <c r="A44" s="9">
        <v>42</v>
      </c>
      <c r="B44" s="14"/>
      <c r="C44" s="15">
        <v>2</v>
      </c>
      <c r="D44" s="9" t="s">
        <v>67</v>
      </c>
      <c r="E44" s="12" t="s">
        <v>64</v>
      </c>
      <c r="F44" s="13">
        <v>60</v>
      </c>
      <c r="G44" s="13">
        <v>80</v>
      </c>
      <c r="H44" s="13">
        <f t="shared" si="2"/>
        <v>70</v>
      </c>
      <c r="I44" s="9">
        <v>4</v>
      </c>
      <c r="J44" s="9" t="s">
        <v>18</v>
      </c>
    </row>
    <row r="45" s="1" customFormat="1" ht="14.25" spans="1:10">
      <c r="A45" s="9">
        <v>43</v>
      </c>
      <c r="B45" s="14"/>
      <c r="C45" s="15">
        <v>2</v>
      </c>
      <c r="D45" s="9" t="s">
        <v>68</v>
      </c>
      <c r="E45" s="12" t="s">
        <v>64</v>
      </c>
      <c r="F45" s="13">
        <v>60</v>
      </c>
      <c r="G45" s="13">
        <v>79.6</v>
      </c>
      <c r="H45" s="13">
        <f t="shared" si="2"/>
        <v>69.8</v>
      </c>
      <c r="I45" s="9">
        <v>5</v>
      </c>
      <c r="J45" s="9" t="s">
        <v>18</v>
      </c>
    </row>
    <row r="46" s="1" customFormat="1" ht="14.25" spans="1:10">
      <c r="A46" s="9">
        <v>44</v>
      </c>
      <c r="B46" s="16"/>
      <c r="C46" s="17">
        <v>2</v>
      </c>
      <c r="D46" s="9" t="s">
        <v>69</v>
      </c>
      <c r="E46" s="12" t="s">
        <v>64</v>
      </c>
      <c r="F46" s="13">
        <v>62</v>
      </c>
      <c r="G46" s="13">
        <v>74.6</v>
      </c>
      <c r="H46" s="13">
        <f t="shared" si="2"/>
        <v>68.3</v>
      </c>
      <c r="I46" s="9">
        <v>6</v>
      </c>
      <c r="J46" s="9" t="s">
        <v>18</v>
      </c>
    </row>
    <row r="47" s="1" customFormat="1" ht="14.25" spans="1:10">
      <c r="A47" s="9">
        <v>45</v>
      </c>
      <c r="B47" s="10" t="s">
        <v>70</v>
      </c>
      <c r="C47" s="11">
        <v>2</v>
      </c>
      <c r="D47" s="9" t="s">
        <v>71</v>
      </c>
      <c r="E47" s="12" t="s">
        <v>64</v>
      </c>
      <c r="F47" s="13">
        <v>74</v>
      </c>
      <c r="G47" s="13">
        <v>79</v>
      </c>
      <c r="H47" s="13">
        <f t="shared" si="2"/>
        <v>76.5</v>
      </c>
      <c r="I47" s="9">
        <v>1</v>
      </c>
      <c r="J47" s="9" t="s">
        <v>15</v>
      </c>
    </row>
    <row r="48" s="1" customFormat="1" ht="14.25" spans="1:10">
      <c r="A48" s="9">
        <v>46</v>
      </c>
      <c r="B48" s="14"/>
      <c r="C48" s="15">
        <v>2</v>
      </c>
      <c r="D48" s="9" t="s">
        <v>72</v>
      </c>
      <c r="E48" s="12" t="s">
        <v>64</v>
      </c>
      <c r="F48" s="13">
        <v>66</v>
      </c>
      <c r="G48" s="13">
        <v>85.4</v>
      </c>
      <c r="H48" s="13">
        <f t="shared" si="2"/>
        <v>75.7</v>
      </c>
      <c r="I48" s="9">
        <v>2</v>
      </c>
      <c r="J48" s="9" t="s">
        <v>15</v>
      </c>
    </row>
    <row r="49" s="1" customFormat="1" ht="14.25" spans="1:10">
      <c r="A49" s="9">
        <v>47</v>
      </c>
      <c r="B49" s="14"/>
      <c r="C49" s="15">
        <v>2</v>
      </c>
      <c r="D49" s="9" t="s">
        <v>73</v>
      </c>
      <c r="E49" s="12" t="s">
        <v>64</v>
      </c>
      <c r="F49" s="13">
        <v>69</v>
      </c>
      <c r="G49" s="13">
        <v>81.4</v>
      </c>
      <c r="H49" s="13">
        <f t="shared" si="2"/>
        <v>75.2</v>
      </c>
      <c r="I49" s="9">
        <v>3</v>
      </c>
      <c r="J49" s="9" t="s">
        <v>18</v>
      </c>
    </row>
    <row r="50" s="1" customFormat="1" ht="14.25" spans="1:10">
      <c r="A50" s="9">
        <v>48</v>
      </c>
      <c r="B50" s="14"/>
      <c r="C50" s="15">
        <v>2</v>
      </c>
      <c r="D50" s="9" t="s">
        <v>74</v>
      </c>
      <c r="E50" s="12" t="s">
        <v>64</v>
      </c>
      <c r="F50" s="13">
        <v>66</v>
      </c>
      <c r="G50" s="13">
        <v>81.2</v>
      </c>
      <c r="H50" s="13">
        <f t="shared" si="2"/>
        <v>73.6</v>
      </c>
      <c r="I50" s="9">
        <v>4</v>
      </c>
      <c r="J50" s="9" t="s">
        <v>18</v>
      </c>
    </row>
    <row r="51" s="1" customFormat="1" ht="14.25" spans="1:10">
      <c r="A51" s="9">
        <v>49</v>
      </c>
      <c r="B51" s="14"/>
      <c r="C51" s="15">
        <v>2</v>
      </c>
      <c r="D51" s="9" t="s">
        <v>75</v>
      </c>
      <c r="E51" s="12" t="s">
        <v>64</v>
      </c>
      <c r="F51" s="13">
        <v>73</v>
      </c>
      <c r="G51" s="13">
        <v>74</v>
      </c>
      <c r="H51" s="13">
        <f t="shared" si="2"/>
        <v>73.5</v>
      </c>
      <c r="I51" s="9">
        <v>5</v>
      </c>
      <c r="J51" s="9" t="s">
        <v>18</v>
      </c>
    </row>
    <row r="52" s="1" customFormat="1" ht="14.25" spans="1:10">
      <c r="A52" s="9">
        <v>50</v>
      </c>
      <c r="B52" s="14"/>
      <c r="C52" s="15">
        <v>2</v>
      </c>
      <c r="D52" s="9" t="s">
        <v>76</v>
      </c>
      <c r="E52" s="12" t="s">
        <v>64</v>
      </c>
      <c r="F52" s="13">
        <v>68</v>
      </c>
      <c r="G52" s="13">
        <v>74</v>
      </c>
      <c r="H52" s="13">
        <f t="shared" si="2"/>
        <v>71</v>
      </c>
      <c r="I52" s="9">
        <v>6</v>
      </c>
      <c r="J52" s="9" t="s">
        <v>18</v>
      </c>
    </row>
    <row r="53" s="1" customFormat="1" ht="14.25" spans="1:10">
      <c r="A53" s="9">
        <v>51</v>
      </c>
      <c r="B53" s="16"/>
      <c r="C53" s="17">
        <v>2</v>
      </c>
      <c r="D53" s="9" t="s">
        <v>77</v>
      </c>
      <c r="E53" s="12" t="s">
        <v>64</v>
      </c>
      <c r="F53" s="13">
        <v>66</v>
      </c>
      <c r="G53" s="13">
        <v>71.6</v>
      </c>
      <c r="H53" s="13">
        <f t="shared" si="2"/>
        <v>68.8</v>
      </c>
      <c r="I53" s="9">
        <v>7</v>
      </c>
      <c r="J53" s="9" t="s">
        <v>18</v>
      </c>
    </row>
    <row r="54" s="1" customFormat="1" ht="14.25" spans="1:10">
      <c r="A54" s="9">
        <v>52</v>
      </c>
      <c r="B54" s="10" t="s">
        <v>78</v>
      </c>
      <c r="C54" s="11">
        <v>1</v>
      </c>
      <c r="D54" s="9" t="s">
        <v>79</v>
      </c>
      <c r="E54" s="12" t="s">
        <v>64</v>
      </c>
      <c r="F54" s="13">
        <v>74</v>
      </c>
      <c r="G54" s="13">
        <v>86.4</v>
      </c>
      <c r="H54" s="13">
        <f t="shared" si="2"/>
        <v>80.2</v>
      </c>
      <c r="I54" s="9">
        <v>1</v>
      </c>
      <c r="J54" s="9" t="s">
        <v>15</v>
      </c>
    </row>
    <row r="55" s="1" customFormat="1" ht="14.25" spans="1:10">
      <c r="A55" s="9">
        <v>53</v>
      </c>
      <c r="B55" s="14"/>
      <c r="C55" s="15">
        <v>1</v>
      </c>
      <c r="D55" s="9" t="s">
        <v>80</v>
      </c>
      <c r="E55" s="12" t="s">
        <v>64</v>
      </c>
      <c r="F55" s="13">
        <v>70</v>
      </c>
      <c r="G55" s="13">
        <v>75.6</v>
      </c>
      <c r="H55" s="13">
        <f t="shared" si="2"/>
        <v>72.8</v>
      </c>
      <c r="I55" s="9">
        <v>2</v>
      </c>
      <c r="J55" s="9" t="s">
        <v>18</v>
      </c>
    </row>
    <row r="56" s="1" customFormat="1" ht="14.25" spans="1:10">
      <c r="A56" s="9">
        <v>54</v>
      </c>
      <c r="B56" s="16"/>
      <c r="C56" s="17">
        <v>1</v>
      </c>
      <c r="D56" s="9" t="s">
        <v>81</v>
      </c>
      <c r="E56" s="12" t="s">
        <v>64</v>
      </c>
      <c r="F56" s="13">
        <v>67</v>
      </c>
      <c r="G56" s="13">
        <v>78.4</v>
      </c>
      <c r="H56" s="13">
        <f>F56*0.5+G56*0.5</f>
        <v>72.7</v>
      </c>
      <c r="I56" s="9">
        <v>3</v>
      </c>
      <c r="J56" s="9" t="s">
        <v>18</v>
      </c>
    </row>
    <row r="57" s="1" customFormat="1" ht="14.25" spans="1:10">
      <c r="A57" s="9">
        <v>55</v>
      </c>
      <c r="B57" s="10" t="s">
        <v>82</v>
      </c>
      <c r="C57" s="11">
        <v>1</v>
      </c>
      <c r="D57" s="9" t="s">
        <v>83</v>
      </c>
      <c r="E57" s="12" t="s">
        <v>64</v>
      </c>
      <c r="F57" s="13">
        <v>81</v>
      </c>
      <c r="G57" s="13">
        <v>80.2</v>
      </c>
      <c r="H57" s="13">
        <f t="shared" ref="H57:H65" si="3">F57*0.5+G57*0.5</f>
        <v>80.6</v>
      </c>
      <c r="I57" s="9">
        <v>1</v>
      </c>
      <c r="J57" s="9" t="s">
        <v>15</v>
      </c>
    </row>
    <row r="58" s="1" customFormat="1" ht="14.25" spans="1:10">
      <c r="A58" s="9">
        <v>56</v>
      </c>
      <c r="B58" s="14"/>
      <c r="C58" s="15">
        <v>1</v>
      </c>
      <c r="D58" s="9" t="s">
        <v>84</v>
      </c>
      <c r="E58" s="12" t="s">
        <v>64</v>
      </c>
      <c r="F58" s="13">
        <v>74</v>
      </c>
      <c r="G58" s="13">
        <v>84.2</v>
      </c>
      <c r="H58" s="13">
        <f t="shared" si="3"/>
        <v>79.1</v>
      </c>
      <c r="I58" s="9">
        <v>2</v>
      </c>
      <c r="J58" s="9" t="s">
        <v>18</v>
      </c>
    </row>
    <row r="59" s="1" customFormat="1" ht="14.25" spans="1:10">
      <c r="A59" s="9">
        <v>57</v>
      </c>
      <c r="B59" s="16"/>
      <c r="C59" s="17">
        <v>1</v>
      </c>
      <c r="D59" s="9" t="s">
        <v>85</v>
      </c>
      <c r="E59" s="12" t="s">
        <v>64</v>
      </c>
      <c r="F59" s="13">
        <v>68</v>
      </c>
      <c r="G59" s="13">
        <v>83.2</v>
      </c>
      <c r="H59" s="13">
        <f t="shared" si="3"/>
        <v>75.6</v>
      </c>
      <c r="I59" s="9">
        <v>3</v>
      </c>
      <c r="J59" s="9" t="s">
        <v>18</v>
      </c>
    </row>
    <row r="60" s="1" customFormat="1" ht="14.25" spans="1:10">
      <c r="A60" s="9">
        <v>58</v>
      </c>
      <c r="B60" s="10" t="s">
        <v>86</v>
      </c>
      <c r="C60" s="11">
        <v>1</v>
      </c>
      <c r="D60" s="9" t="s">
        <v>87</v>
      </c>
      <c r="E60" s="12" t="s">
        <v>64</v>
      </c>
      <c r="F60" s="13">
        <v>68</v>
      </c>
      <c r="G60" s="13">
        <v>80.4</v>
      </c>
      <c r="H60" s="13">
        <f t="shared" si="3"/>
        <v>74.2</v>
      </c>
      <c r="I60" s="9">
        <v>1</v>
      </c>
      <c r="J60" s="9" t="s">
        <v>15</v>
      </c>
    </row>
    <row r="61" s="1" customFormat="1" ht="14.25" spans="1:10">
      <c r="A61" s="9">
        <v>59</v>
      </c>
      <c r="B61" s="14"/>
      <c r="C61" s="15">
        <v>1</v>
      </c>
      <c r="D61" s="9" t="s">
        <v>88</v>
      </c>
      <c r="E61" s="12" t="s">
        <v>64</v>
      </c>
      <c r="F61" s="13">
        <v>65</v>
      </c>
      <c r="G61" s="13">
        <v>78.6</v>
      </c>
      <c r="H61" s="13">
        <f t="shared" si="3"/>
        <v>71.8</v>
      </c>
      <c r="I61" s="9">
        <v>2</v>
      </c>
      <c r="J61" s="9" t="s">
        <v>18</v>
      </c>
    </row>
    <row r="62" s="1" customFormat="1" ht="14.25" spans="1:10">
      <c r="A62" s="9">
        <v>60</v>
      </c>
      <c r="B62" s="16"/>
      <c r="C62" s="17">
        <v>1</v>
      </c>
      <c r="D62" s="9" t="s">
        <v>89</v>
      </c>
      <c r="E62" s="12" t="s">
        <v>64</v>
      </c>
      <c r="F62" s="13">
        <v>66</v>
      </c>
      <c r="G62" s="13">
        <v>73.8</v>
      </c>
      <c r="H62" s="13">
        <f t="shared" si="3"/>
        <v>69.9</v>
      </c>
      <c r="I62" s="9">
        <v>3</v>
      </c>
      <c r="J62" s="9" t="s">
        <v>18</v>
      </c>
    </row>
    <row r="63" s="1" customFormat="1" ht="14.25" spans="1:10">
      <c r="A63" s="9">
        <v>61</v>
      </c>
      <c r="B63" s="10" t="s">
        <v>90</v>
      </c>
      <c r="C63" s="11">
        <v>1</v>
      </c>
      <c r="D63" s="9" t="s">
        <v>91</v>
      </c>
      <c r="E63" s="12" t="s">
        <v>64</v>
      </c>
      <c r="F63" s="13">
        <v>71</v>
      </c>
      <c r="G63" s="13">
        <v>83.8</v>
      </c>
      <c r="H63" s="13">
        <f t="shared" si="3"/>
        <v>77.4</v>
      </c>
      <c r="I63" s="9">
        <v>1</v>
      </c>
      <c r="J63" s="9" t="s">
        <v>15</v>
      </c>
    </row>
    <row r="64" s="1" customFormat="1" ht="14.25" spans="1:10">
      <c r="A64" s="9">
        <v>62</v>
      </c>
      <c r="B64" s="14"/>
      <c r="C64" s="15">
        <v>1</v>
      </c>
      <c r="D64" s="9" t="s">
        <v>92</v>
      </c>
      <c r="E64" s="12" t="s">
        <v>64</v>
      </c>
      <c r="F64" s="13">
        <v>71</v>
      </c>
      <c r="G64" s="13">
        <v>78.4</v>
      </c>
      <c r="H64" s="13">
        <f t="shared" si="3"/>
        <v>74.7</v>
      </c>
      <c r="I64" s="9">
        <v>2</v>
      </c>
      <c r="J64" s="9" t="s">
        <v>18</v>
      </c>
    </row>
    <row r="65" s="1" customFormat="1" ht="14.25" spans="1:10">
      <c r="A65" s="9">
        <v>63</v>
      </c>
      <c r="B65" s="16"/>
      <c r="C65" s="17">
        <v>1</v>
      </c>
      <c r="D65" s="9" t="s">
        <v>93</v>
      </c>
      <c r="E65" s="12" t="s">
        <v>64</v>
      </c>
      <c r="F65" s="13">
        <v>65</v>
      </c>
      <c r="G65" s="13">
        <v>70.8</v>
      </c>
      <c r="H65" s="13">
        <f t="shared" si="3"/>
        <v>67.9</v>
      </c>
      <c r="I65" s="9">
        <v>3</v>
      </c>
      <c r="J65" s="9" t="s">
        <v>18</v>
      </c>
    </row>
    <row r="66" s="1" customFormat="1" ht="14.25" spans="1:10">
      <c r="A66" s="9">
        <v>64</v>
      </c>
      <c r="B66" s="10" t="s">
        <v>94</v>
      </c>
      <c r="C66" s="11">
        <v>1</v>
      </c>
      <c r="D66" s="9" t="s">
        <v>95</v>
      </c>
      <c r="E66" s="12" t="s">
        <v>58</v>
      </c>
      <c r="F66" s="13" t="s">
        <v>14</v>
      </c>
      <c r="G66" s="13">
        <v>80.8</v>
      </c>
      <c r="H66" s="13">
        <f>G66</f>
        <v>80.8</v>
      </c>
      <c r="I66" s="9">
        <v>1</v>
      </c>
      <c r="J66" s="9" t="s">
        <v>15</v>
      </c>
    </row>
    <row r="67" s="1" customFormat="1" ht="14.25" spans="1:10">
      <c r="A67" s="9">
        <v>65</v>
      </c>
      <c r="B67" s="14"/>
      <c r="C67" s="15">
        <v>1</v>
      </c>
      <c r="D67" s="9" t="s">
        <v>96</v>
      </c>
      <c r="E67" s="12" t="s">
        <v>58</v>
      </c>
      <c r="F67" s="13" t="s">
        <v>14</v>
      </c>
      <c r="G67" s="13" t="s">
        <v>17</v>
      </c>
      <c r="H67" s="13" t="s">
        <v>17</v>
      </c>
      <c r="I67" s="9"/>
      <c r="J67" s="9" t="s">
        <v>18</v>
      </c>
    </row>
    <row r="68" s="1" customFormat="1" ht="14.25" spans="1:10">
      <c r="A68" s="9">
        <v>66</v>
      </c>
      <c r="B68" s="14"/>
      <c r="C68" s="15">
        <v>1</v>
      </c>
      <c r="D68" s="9" t="s">
        <v>97</v>
      </c>
      <c r="E68" s="12" t="s">
        <v>58</v>
      </c>
      <c r="F68" s="13" t="s">
        <v>14</v>
      </c>
      <c r="G68" s="13" t="s">
        <v>17</v>
      </c>
      <c r="H68" s="13" t="s">
        <v>17</v>
      </c>
      <c r="I68" s="9"/>
      <c r="J68" s="9" t="s">
        <v>18</v>
      </c>
    </row>
    <row r="69" s="1" customFormat="1" ht="14.25" spans="1:10">
      <c r="A69" s="9">
        <v>67</v>
      </c>
      <c r="B69" s="16"/>
      <c r="C69" s="17">
        <v>1</v>
      </c>
      <c r="D69" s="9" t="s">
        <v>98</v>
      </c>
      <c r="E69" s="12" t="s">
        <v>58</v>
      </c>
      <c r="F69" s="13" t="s">
        <v>14</v>
      </c>
      <c r="G69" s="13" t="s">
        <v>17</v>
      </c>
      <c r="H69" s="13" t="s">
        <v>17</v>
      </c>
      <c r="I69" s="9"/>
      <c r="J69" s="9" t="s">
        <v>18</v>
      </c>
    </row>
    <row r="70" s="1" customFormat="1" ht="14.25" spans="1:10">
      <c r="A70" s="9">
        <v>68</v>
      </c>
      <c r="B70" s="10" t="s">
        <v>99</v>
      </c>
      <c r="C70" s="11">
        <v>1</v>
      </c>
      <c r="D70" s="9" t="s">
        <v>100</v>
      </c>
      <c r="E70" s="12" t="s">
        <v>64</v>
      </c>
      <c r="F70" s="13">
        <v>67</v>
      </c>
      <c r="G70" s="13">
        <v>81.8</v>
      </c>
      <c r="H70" s="13">
        <f>F70*0.5+G70*0.5</f>
        <v>74.4</v>
      </c>
      <c r="I70" s="9">
        <v>1</v>
      </c>
      <c r="J70" s="9" t="s">
        <v>15</v>
      </c>
    </row>
    <row r="71" s="1" customFormat="1" ht="14.25" spans="1:10">
      <c r="A71" s="9">
        <v>69</v>
      </c>
      <c r="B71" s="14"/>
      <c r="C71" s="15">
        <v>1</v>
      </c>
      <c r="D71" s="9" t="s">
        <v>101</v>
      </c>
      <c r="E71" s="12" t="s">
        <v>64</v>
      </c>
      <c r="F71" s="13">
        <v>61</v>
      </c>
      <c r="G71" s="13">
        <v>78.8</v>
      </c>
      <c r="H71" s="13">
        <f>F71*0.5+G71*0.5</f>
        <v>69.9</v>
      </c>
      <c r="I71" s="9">
        <v>2</v>
      </c>
      <c r="J71" s="9" t="s">
        <v>18</v>
      </c>
    </row>
    <row r="72" s="1" customFormat="1" ht="14.25" spans="1:10">
      <c r="A72" s="9">
        <v>70</v>
      </c>
      <c r="B72" s="16"/>
      <c r="C72" s="17">
        <v>1</v>
      </c>
      <c r="D72" s="9" t="s">
        <v>102</v>
      </c>
      <c r="E72" s="12" t="s">
        <v>64</v>
      </c>
      <c r="F72" s="13">
        <v>63</v>
      </c>
      <c r="G72" s="13" t="s">
        <v>17</v>
      </c>
      <c r="H72" s="13">
        <f>F72*0.5</f>
        <v>31.5</v>
      </c>
      <c r="I72" s="9">
        <v>3</v>
      </c>
      <c r="J72" s="9" t="s">
        <v>18</v>
      </c>
    </row>
    <row r="73" s="1" customFormat="1" ht="14.25" spans="1:10">
      <c r="A73" s="9">
        <v>71</v>
      </c>
      <c r="B73" s="10" t="s">
        <v>103</v>
      </c>
      <c r="C73" s="11">
        <v>1</v>
      </c>
      <c r="D73" s="9" t="s">
        <v>104</v>
      </c>
      <c r="E73" s="12" t="s">
        <v>13</v>
      </c>
      <c r="F73" s="13" t="s">
        <v>14</v>
      </c>
      <c r="G73" s="13">
        <v>86</v>
      </c>
      <c r="H73" s="13">
        <f t="shared" ref="H73:H101" si="4">G73</f>
        <v>86</v>
      </c>
      <c r="I73" s="9">
        <v>1</v>
      </c>
      <c r="J73" s="9" t="s">
        <v>15</v>
      </c>
    </row>
    <row r="74" s="1" customFormat="1" ht="14.25" spans="1:10">
      <c r="A74" s="9">
        <v>72</v>
      </c>
      <c r="B74" s="14"/>
      <c r="C74" s="15">
        <v>1</v>
      </c>
      <c r="D74" s="9" t="s">
        <v>105</v>
      </c>
      <c r="E74" s="12" t="s">
        <v>13</v>
      </c>
      <c r="F74" s="13" t="s">
        <v>14</v>
      </c>
      <c r="G74" s="13">
        <v>80.2</v>
      </c>
      <c r="H74" s="13">
        <f t="shared" si="4"/>
        <v>80.2</v>
      </c>
      <c r="I74" s="9">
        <v>2</v>
      </c>
      <c r="J74" s="9" t="s">
        <v>18</v>
      </c>
    </row>
    <row r="75" s="1" customFormat="1" ht="14.25" spans="1:10">
      <c r="A75" s="9">
        <v>73</v>
      </c>
      <c r="B75" s="14"/>
      <c r="C75" s="15">
        <v>1</v>
      </c>
      <c r="D75" s="9" t="s">
        <v>106</v>
      </c>
      <c r="E75" s="12" t="s">
        <v>13</v>
      </c>
      <c r="F75" s="13" t="s">
        <v>14</v>
      </c>
      <c r="G75" s="13">
        <v>79.9</v>
      </c>
      <c r="H75" s="13">
        <f t="shared" si="4"/>
        <v>79.9</v>
      </c>
      <c r="I75" s="9">
        <v>3</v>
      </c>
      <c r="J75" s="9" t="s">
        <v>18</v>
      </c>
    </row>
    <row r="76" s="1" customFormat="1" ht="14.25" spans="1:10">
      <c r="A76" s="9">
        <v>74</v>
      </c>
      <c r="B76" s="16"/>
      <c r="C76" s="17">
        <v>1</v>
      </c>
      <c r="D76" s="9" t="s">
        <v>107</v>
      </c>
      <c r="E76" s="12" t="s">
        <v>13</v>
      </c>
      <c r="F76" s="13" t="s">
        <v>14</v>
      </c>
      <c r="G76" s="13" t="s">
        <v>17</v>
      </c>
      <c r="H76" s="13" t="str">
        <f t="shared" si="4"/>
        <v>缺考</v>
      </c>
      <c r="I76" s="9"/>
      <c r="J76" s="9" t="s">
        <v>18</v>
      </c>
    </row>
    <row r="77" s="1" customFormat="1" ht="14.25" spans="1:10">
      <c r="A77" s="9">
        <v>75</v>
      </c>
      <c r="B77" s="10" t="s">
        <v>108</v>
      </c>
      <c r="C77" s="11">
        <v>1</v>
      </c>
      <c r="D77" s="9" t="s">
        <v>109</v>
      </c>
      <c r="E77" s="12" t="s">
        <v>13</v>
      </c>
      <c r="F77" s="13" t="s">
        <v>14</v>
      </c>
      <c r="G77" s="13">
        <v>89</v>
      </c>
      <c r="H77" s="13">
        <f t="shared" si="4"/>
        <v>89</v>
      </c>
      <c r="I77" s="9">
        <v>1</v>
      </c>
      <c r="J77" s="9" t="s">
        <v>15</v>
      </c>
    </row>
    <row r="78" s="1" customFormat="1" ht="14.25" spans="1:10">
      <c r="A78" s="9">
        <v>76</v>
      </c>
      <c r="B78" s="14"/>
      <c r="C78" s="15">
        <v>1</v>
      </c>
      <c r="D78" s="9" t="s">
        <v>110</v>
      </c>
      <c r="E78" s="12" t="s">
        <v>13</v>
      </c>
      <c r="F78" s="13" t="s">
        <v>14</v>
      </c>
      <c r="G78" s="13" t="s">
        <v>17</v>
      </c>
      <c r="H78" s="13" t="str">
        <f t="shared" si="4"/>
        <v>缺考</v>
      </c>
      <c r="I78" s="9"/>
      <c r="J78" s="9" t="s">
        <v>18</v>
      </c>
    </row>
    <row r="79" s="1" customFormat="1" ht="14.25" spans="1:10">
      <c r="A79" s="9">
        <v>77</v>
      </c>
      <c r="B79" s="16"/>
      <c r="C79" s="17">
        <v>1</v>
      </c>
      <c r="D79" s="9" t="s">
        <v>111</v>
      </c>
      <c r="E79" s="12" t="s">
        <v>13</v>
      </c>
      <c r="F79" s="13" t="s">
        <v>14</v>
      </c>
      <c r="G79" s="13" t="s">
        <v>17</v>
      </c>
      <c r="H79" s="13" t="str">
        <f t="shared" si="4"/>
        <v>缺考</v>
      </c>
      <c r="I79" s="9"/>
      <c r="J79" s="9" t="s">
        <v>18</v>
      </c>
    </row>
    <row r="80" s="1" customFormat="1" ht="14.25" spans="1:10">
      <c r="A80" s="9">
        <v>78</v>
      </c>
      <c r="B80" s="10" t="s">
        <v>112</v>
      </c>
      <c r="C80" s="11">
        <v>1</v>
      </c>
      <c r="D80" s="9" t="s">
        <v>113</v>
      </c>
      <c r="E80" s="12" t="s">
        <v>13</v>
      </c>
      <c r="F80" s="13" t="s">
        <v>14</v>
      </c>
      <c r="G80" s="13">
        <v>87.2</v>
      </c>
      <c r="H80" s="13">
        <f t="shared" si="4"/>
        <v>87.2</v>
      </c>
      <c r="I80" s="9">
        <v>1</v>
      </c>
      <c r="J80" s="9" t="s">
        <v>15</v>
      </c>
    </row>
    <row r="81" s="1" customFormat="1" ht="14.25" spans="1:10">
      <c r="A81" s="9">
        <v>79</v>
      </c>
      <c r="B81" s="14"/>
      <c r="C81" s="15">
        <v>1</v>
      </c>
      <c r="D81" s="9" t="s">
        <v>114</v>
      </c>
      <c r="E81" s="12" t="s">
        <v>13</v>
      </c>
      <c r="F81" s="13" t="s">
        <v>14</v>
      </c>
      <c r="G81" s="13" t="s">
        <v>17</v>
      </c>
      <c r="H81" s="13" t="str">
        <f t="shared" si="4"/>
        <v>缺考</v>
      </c>
      <c r="I81" s="9"/>
      <c r="J81" s="9" t="s">
        <v>18</v>
      </c>
    </row>
    <row r="82" s="1" customFormat="1" ht="14.25" spans="1:10">
      <c r="A82" s="9">
        <v>80</v>
      </c>
      <c r="B82" s="16"/>
      <c r="C82" s="17">
        <v>1</v>
      </c>
      <c r="D82" s="9" t="s">
        <v>115</v>
      </c>
      <c r="E82" s="12" t="s">
        <v>13</v>
      </c>
      <c r="F82" s="13" t="s">
        <v>14</v>
      </c>
      <c r="G82" s="13" t="s">
        <v>17</v>
      </c>
      <c r="H82" s="13" t="str">
        <f t="shared" si="4"/>
        <v>缺考</v>
      </c>
      <c r="I82" s="9"/>
      <c r="J82" s="9" t="s">
        <v>18</v>
      </c>
    </row>
    <row r="83" s="1" customFormat="1" ht="14.25" spans="1:10">
      <c r="A83" s="9">
        <v>81</v>
      </c>
      <c r="B83" s="10" t="s">
        <v>116</v>
      </c>
      <c r="C83" s="11">
        <v>1</v>
      </c>
      <c r="D83" s="9" t="s">
        <v>117</v>
      </c>
      <c r="E83" s="12" t="s">
        <v>13</v>
      </c>
      <c r="F83" s="13" t="s">
        <v>14</v>
      </c>
      <c r="G83" s="13">
        <v>86.2</v>
      </c>
      <c r="H83" s="13">
        <f t="shared" si="4"/>
        <v>86.2</v>
      </c>
      <c r="I83" s="9">
        <v>1</v>
      </c>
      <c r="J83" s="9" t="s">
        <v>15</v>
      </c>
    </row>
    <row r="84" s="1" customFormat="1" ht="14.25" spans="1:10">
      <c r="A84" s="9">
        <v>82</v>
      </c>
      <c r="B84" s="14"/>
      <c r="C84" s="15">
        <v>1</v>
      </c>
      <c r="D84" s="9" t="s">
        <v>118</v>
      </c>
      <c r="E84" s="12" t="s">
        <v>13</v>
      </c>
      <c r="F84" s="13" t="s">
        <v>14</v>
      </c>
      <c r="G84" s="13" t="s">
        <v>17</v>
      </c>
      <c r="H84" s="13" t="str">
        <f t="shared" si="4"/>
        <v>缺考</v>
      </c>
      <c r="I84" s="9"/>
      <c r="J84" s="9" t="s">
        <v>18</v>
      </c>
    </row>
    <row r="85" s="1" customFormat="1" ht="14.25" spans="1:10">
      <c r="A85" s="9">
        <v>83</v>
      </c>
      <c r="B85" s="16"/>
      <c r="C85" s="17">
        <v>1</v>
      </c>
      <c r="D85" s="9" t="s">
        <v>119</v>
      </c>
      <c r="E85" s="12" t="s">
        <v>13</v>
      </c>
      <c r="F85" s="13" t="s">
        <v>14</v>
      </c>
      <c r="G85" s="13" t="s">
        <v>17</v>
      </c>
      <c r="H85" s="13" t="str">
        <f t="shared" si="4"/>
        <v>缺考</v>
      </c>
      <c r="I85" s="9"/>
      <c r="J85" s="9" t="s">
        <v>18</v>
      </c>
    </row>
    <row r="86" s="1" customFormat="1" ht="14.25" spans="1:10">
      <c r="A86" s="9">
        <v>84</v>
      </c>
      <c r="B86" s="10" t="s">
        <v>120</v>
      </c>
      <c r="C86" s="11">
        <v>1</v>
      </c>
      <c r="D86" s="9" t="s">
        <v>121</v>
      </c>
      <c r="E86" s="12" t="s">
        <v>13</v>
      </c>
      <c r="F86" s="13" t="s">
        <v>14</v>
      </c>
      <c r="G86" s="13">
        <v>85</v>
      </c>
      <c r="H86" s="13">
        <f t="shared" si="4"/>
        <v>85</v>
      </c>
      <c r="I86" s="9">
        <v>1</v>
      </c>
      <c r="J86" s="9" t="s">
        <v>15</v>
      </c>
    </row>
    <row r="87" s="1" customFormat="1" ht="14.25" spans="1:10">
      <c r="A87" s="9">
        <v>85</v>
      </c>
      <c r="B87" s="14"/>
      <c r="C87" s="15">
        <v>1</v>
      </c>
      <c r="D87" s="9" t="s">
        <v>122</v>
      </c>
      <c r="E87" s="12" t="s">
        <v>13</v>
      </c>
      <c r="F87" s="13" t="s">
        <v>14</v>
      </c>
      <c r="G87" s="13">
        <v>66.9</v>
      </c>
      <c r="H87" s="13">
        <f t="shared" si="4"/>
        <v>66.9</v>
      </c>
      <c r="I87" s="9">
        <v>2</v>
      </c>
      <c r="J87" s="9" t="s">
        <v>18</v>
      </c>
    </row>
    <row r="88" s="1" customFormat="1" ht="14.25" spans="1:10">
      <c r="A88" s="9">
        <v>86</v>
      </c>
      <c r="B88" s="14"/>
      <c r="C88" s="15">
        <v>1</v>
      </c>
      <c r="D88" s="9" t="s">
        <v>123</v>
      </c>
      <c r="E88" s="12" t="s">
        <v>13</v>
      </c>
      <c r="F88" s="13" t="s">
        <v>14</v>
      </c>
      <c r="G88" s="13" t="s">
        <v>17</v>
      </c>
      <c r="H88" s="13" t="str">
        <f t="shared" si="4"/>
        <v>缺考</v>
      </c>
      <c r="I88" s="9"/>
      <c r="J88" s="9" t="s">
        <v>18</v>
      </c>
    </row>
    <row r="89" s="1" customFormat="1" ht="14.25" spans="1:10">
      <c r="A89" s="9">
        <v>87</v>
      </c>
      <c r="B89" s="16"/>
      <c r="C89" s="17">
        <v>1</v>
      </c>
      <c r="D89" s="9" t="s">
        <v>124</v>
      </c>
      <c r="E89" s="12" t="s">
        <v>13</v>
      </c>
      <c r="F89" s="13" t="s">
        <v>14</v>
      </c>
      <c r="G89" s="13" t="s">
        <v>17</v>
      </c>
      <c r="H89" s="13" t="str">
        <f t="shared" si="4"/>
        <v>缺考</v>
      </c>
      <c r="I89" s="9"/>
      <c r="J89" s="9" t="s">
        <v>18</v>
      </c>
    </row>
    <row r="90" s="1" customFormat="1" ht="14.25" spans="1:10">
      <c r="A90" s="9">
        <v>88</v>
      </c>
      <c r="B90" s="10" t="s">
        <v>125</v>
      </c>
      <c r="C90" s="11">
        <v>1</v>
      </c>
      <c r="D90" s="9" t="s">
        <v>126</v>
      </c>
      <c r="E90" s="12" t="s">
        <v>13</v>
      </c>
      <c r="F90" s="13" t="s">
        <v>14</v>
      </c>
      <c r="G90" s="13">
        <v>85.4</v>
      </c>
      <c r="H90" s="13">
        <f t="shared" si="4"/>
        <v>85.4</v>
      </c>
      <c r="I90" s="9">
        <v>1</v>
      </c>
      <c r="J90" s="9" t="s">
        <v>15</v>
      </c>
    </row>
    <row r="91" s="1" customFormat="1" ht="14.25" spans="1:10">
      <c r="A91" s="9">
        <v>89</v>
      </c>
      <c r="B91" s="14"/>
      <c r="C91" s="15">
        <v>1</v>
      </c>
      <c r="D91" s="9" t="s">
        <v>127</v>
      </c>
      <c r="E91" s="12" t="s">
        <v>13</v>
      </c>
      <c r="F91" s="13" t="s">
        <v>14</v>
      </c>
      <c r="G91" s="13" t="s">
        <v>17</v>
      </c>
      <c r="H91" s="13" t="str">
        <f t="shared" si="4"/>
        <v>缺考</v>
      </c>
      <c r="I91" s="9"/>
      <c r="J91" s="9" t="s">
        <v>18</v>
      </c>
    </row>
    <row r="92" s="1" customFormat="1" ht="14.25" spans="1:10">
      <c r="A92" s="9">
        <v>90</v>
      </c>
      <c r="B92" s="16"/>
      <c r="C92" s="17">
        <v>1</v>
      </c>
      <c r="D92" s="9" t="s">
        <v>128</v>
      </c>
      <c r="E92" s="12" t="s">
        <v>13</v>
      </c>
      <c r="F92" s="13" t="s">
        <v>14</v>
      </c>
      <c r="G92" s="13" t="s">
        <v>17</v>
      </c>
      <c r="H92" s="13" t="str">
        <f t="shared" si="4"/>
        <v>缺考</v>
      </c>
      <c r="I92" s="9"/>
      <c r="J92" s="9" t="s">
        <v>18</v>
      </c>
    </row>
    <row r="93" s="1" customFormat="1" ht="14.25" spans="1:10">
      <c r="A93" s="9">
        <v>91</v>
      </c>
      <c r="B93" s="10" t="s">
        <v>129</v>
      </c>
      <c r="C93" s="11">
        <v>2</v>
      </c>
      <c r="D93" s="9" t="s">
        <v>130</v>
      </c>
      <c r="E93" s="12" t="s">
        <v>13</v>
      </c>
      <c r="F93" s="13" t="s">
        <v>14</v>
      </c>
      <c r="G93" s="13">
        <v>84.5</v>
      </c>
      <c r="H93" s="13">
        <f t="shared" si="4"/>
        <v>84.5</v>
      </c>
      <c r="I93" s="9">
        <v>1</v>
      </c>
      <c r="J93" s="9" t="s">
        <v>15</v>
      </c>
    </row>
    <row r="94" s="1" customFormat="1" ht="14.25" spans="1:10">
      <c r="A94" s="9">
        <v>92</v>
      </c>
      <c r="B94" s="14"/>
      <c r="C94" s="15">
        <v>2</v>
      </c>
      <c r="D94" s="9" t="s">
        <v>131</v>
      </c>
      <c r="E94" s="12" t="s">
        <v>13</v>
      </c>
      <c r="F94" s="13" t="s">
        <v>14</v>
      </c>
      <c r="G94" s="13">
        <v>83.1</v>
      </c>
      <c r="H94" s="13">
        <f t="shared" si="4"/>
        <v>83.1</v>
      </c>
      <c r="I94" s="9">
        <v>2</v>
      </c>
      <c r="J94" s="9" t="s">
        <v>15</v>
      </c>
    </row>
    <row r="95" s="1" customFormat="1" ht="14.25" spans="1:10">
      <c r="A95" s="9">
        <v>93</v>
      </c>
      <c r="B95" s="14"/>
      <c r="C95" s="15">
        <v>2</v>
      </c>
      <c r="D95" s="9" t="s">
        <v>132</v>
      </c>
      <c r="E95" s="12" t="s">
        <v>13</v>
      </c>
      <c r="F95" s="13" t="s">
        <v>14</v>
      </c>
      <c r="G95" s="13">
        <v>82.6</v>
      </c>
      <c r="H95" s="13">
        <f t="shared" si="4"/>
        <v>82.6</v>
      </c>
      <c r="I95" s="9">
        <v>3</v>
      </c>
      <c r="J95" s="9" t="s">
        <v>18</v>
      </c>
    </row>
    <row r="96" s="1" customFormat="1" ht="14.25" spans="1:10">
      <c r="A96" s="9">
        <v>94</v>
      </c>
      <c r="B96" s="14"/>
      <c r="C96" s="15">
        <v>2</v>
      </c>
      <c r="D96" s="9" t="s">
        <v>133</v>
      </c>
      <c r="E96" s="12" t="s">
        <v>13</v>
      </c>
      <c r="F96" s="13" t="s">
        <v>14</v>
      </c>
      <c r="G96" s="13">
        <v>82</v>
      </c>
      <c r="H96" s="13">
        <f t="shared" si="4"/>
        <v>82</v>
      </c>
      <c r="I96" s="9">
        <v>4</v>
      </c>
      <c r="J96" s="9" t="s">
        <v>18</v>
      </c>
    </row>
    <row r="97" s="1" customFormat="1" ht="14.25" spans="1:10">
      <c r="A97" s="9">
        <v>95</v>
      </c>
      <c r="B97" s="14"/>
      <c r="C97" s="15">
        <v>2</v>
      </c>
      <c r="D97" s="9" t="s">
        <v>134</v>
      </c>
      <c r="E97" s="12" t="s">
        <v>13</v>
      </c>
      <c r="F97" s="13" t="s">
        <v>14</v>
      </c>
      <c r="G97" s="13" t="s">
        <v>17</v>
      </c>
      <c r="H97" s="13" t="str">
        <f t="shared" si="4"/>
        <v>缺考</v>
      </c>
      <c r="I97" s="9"/>
      <c r="J97" s="9" t="s">
        <v>18</v>
      </c>
    </row>
    <row r="98" s="1" customFormat="1" ht="14.25" spans="1:10">
      <c r="A98" s="9">
        <v>96</v>
      </c>
      <c r="B98" s="16"/>
      <c r="C98" s="17">
        <v>2</v>
      </c>
      <c r="D98" s="9" t="s">
        <v>135</v>
      </c>
      <c r="E98" s="12" t="s">
        <v>13</v>
      </c>
      <c r="F98" s="13" t="s">
        <v>14</v>
      </c>
      <c r="G98" s="13" t="s">
        <v>17</v>
      </c>
      <c r="H98" s="13" t="str">
        <f t="shared" si="4"/>
        <v>缺考</v>
      </c>
      <c r="I98" s="9"/>
      <c r="J98" s="9" t="s">
        <v>18</v>
      </c>
    </row>
    <row r="99" s="1" customFormat="1" ht="14.25" spans="1:10">
      <c r="A99" s="9">
        <v>97</v>
      </c>
      <c r="B99" s="10" t="s">
        <v>136</v>
      </c>
      <c r="C99" s="11">
        <v>1</v>
      </c>
      <c r="D99" s="9" t="s">
        <v>137</v>
      </c>
      <c r="E99" s="12" t="s">
        <v>13</v>
      </c>
      <c r="F99" s="13" t="s">
        <v>14</v>
      </c>
      <c r="G99" s="13">
        <v>85.5</v>
      </c>
      <c r="H99" s="13">
        <f t="shared" si="4"/>
        <v>85.5</v>
      </c>
      <c r="I99" s="9">
        <v>1</v>
      </c>
      <c r="J99" s="9" t="s">
        <v>15</v>
      </c>
    </row>
    <row r="100" s="1" customFormat="1" ht="14.25" spans="1:10">
      <c r="A100" s="9">
        <v>98</v>
      </c>
      <c r="B100" s="14"/>
      <c r="C100" s="15">
        <v>1</v>
      </c>
      <c r="D100" s="9" t="s">
        <v>138</v>
      </c>
      <c r="E100" s="12" t="s">
        <v>13</v>
      </c>
      <c r="F100" s="13" t="s">
        <v>14</v>
      </c>
      <c r="G100" s="13" t="s">
        <v>17</v>
      </c>
      <c r="H100" s="13" t="str">
        <f t="shared" si="4"/>
        <v>缺考</v>
      </c>
      <c r="I100" s="9"/>
      <c r="J100" s="9" t="s">
        <v>18</v>
      </c>
    </row>
    <row r="101" s="1" customFormat="1" ht="14.25" spans="1:10">
      <c r="A101" s="9">
        <v>99</v>
      </c>
      <c r="B101" s="16"/>
      <c r="C101" s="17">
        <v>1</v>
      </c>
      <c r="D101" s="9" t="s">
        <v>139</v>
      </c>
      <c r="E101" s="12" t="s">
        <v>13</v>
      </c>
      <c r="F101" s="13" t="s">
        <v>14</v>
      </c>
      <c r="G101" s="13" t="s">
        <v>17</v>
      </c>
      <c r="H101" s="13" t="str">
        <f t="shared" si="4"/>
        <v>缺考</v>
      </c>
      <c r="I101" s="9"/>
      <c r="J101" s="9" t="s">
        <v>18</v>
      </c>
    </row>
    <row r="102" s="1" customFormat="1" ht="14.25" spans="1:10">
      <c r="A102" s="9">
        <v>100</v>
      </c>
      <c r="B102" s="10" t="s">
        <v>140</v>
      </c>
      <c r="C102" s="11">
        <v>1</v>
      </c>
      <c r="D102" s="9" t="s">
        <v>141</v>
      </c>
      <c r="E102" s="12" t="s">
        <v>22</v>
      </c>
      <c r="F102" s="13">
        <v>76</v>
      </c>
      <c r="G102" s="13">
        <v>89</v>
      </c>
      <c r="H102" s="13">
        <f>F102*0.5+G102*0.5</f>
        <v>82.5</v>
      </c>
      <c r="I102" s="9">
        <v>1</v>
      </c>
      <c r="J102" s="9" t="s">
        <v>15</v>
      </c>
    </row>
    <row r="103" s="1" customFormat="1" ht="14.25" spans="1:10">
      <c r="A103" s="9">
        <v>101</v>
      </c>
      <c r="B103" s="14"/>
      <c r="C103" s="15">
        <v>1</v>
      </c>
      <c r="D103" s="9" t="s">
        <v>142</v>
      </c>
      <c r="E103" s="12" t="s">
        <v>22</v>
      </c>
      <c r="F103" s="13">
        <v>71</v>
      </c>
      <c r="G103" s="13">
        <v>88</v>
      </c>
      <c r="H103" s="13">
        <f>F103*0.5+G103*0.5</f>
        <v>79.5</v>
      </c>
      <c r="I103" s="9">
        <v>2</v>
      </c>
      <c r="J103" s="9" t="s">
        <v>18</v>
      </c>
    </row>
    <row r="104" s="1" customFormat="1" ht="14.25" spans="1:10">
      <c r="A104" s="9">
        <v>102</v>
      </c>
      <c r="B104" s="16"/>
      <c r="C104" s="17">
        <v>1</v>
      </c>
      <c r="D104" s="9" t="s">
        <v>143</v>
      </c>
      <c r="E104" s="12" t="s">
        <v>22</v>
      </c>
      <c r="F104" s="13">
        <v>73</v>
      </c>
      <c r="G104" s="13">
        <v>84.4</v>
      </c>
      <c r="H104" s="13">
        <f>F104*0.5+G104*0.5</f>
        <v>78.7</v>
      </c>
      <c r="I104" s="9">
        <v>3</v>
      </c>
      <c r="J104" s="9" t="s">
        <v>18</v>
      </c>
    </row>
  </sheetData>
  <autoFilter xmlns:etc="http://www.wps.cn/officeDocument/2017/etCustomData" ref="A1:J104" etc:filterBottomFollowUsedRange="0">
    <extLst/>
  </autoFilter>
  <sortState ref="A3:J104">
    <sortCondition ref="B3:B104"/>
    <sortCondition ref="H3:H104" descending="1"/>
  </sortState>
  <mergeCells count="47">
    <mergeCell ref="A1:J1"/>
    <mergeCell ref="B3:B5"/>
    <mergeCell ref="B6:B8"/>
    <mergeCell ref="B9:B17"/>
    <mergeCell ref="B18:B27"/>
    <mergeCell ref="B28:B36"/>
    <mergeCell ref="B37:B40"/>
    <mergeCell ref="B41:B46"/>
    <mergeCell ref="B47:B53"/>
    <mergeCell ref="B54:B56"/>
    <mergeCell ref="B57:B59"/>
    <mergeCell ref="B60:B62"/>
    <mergeCell ref="B63:B65"/>
    <mergeCell ref="B66:B69"/>
    <mergeCell ref="B70:B72"/>
    <mergeCell ref="B73:B76"/>
    <mergeCell ref="B77:B79"/>
    <mergeCell ref="B80:B82"/>
    <mergeCell ref="B83:B85"/>
    <mergeCell ref="B86:B89"/>
    <mergeCell ref="B90:B92"/>
    <mergeCell ref="B93:B98"/>
    <mergeCell ref="B99:B101"/>
    <mergeCell ref="B102:B104"/>
    <mergeCell ref="C3:C5"/>
    <mergeCell ref="C6:C8"/>
    <mergeCell ref="C9:C17"/>
    <mergeCell ref="C18:C27"/>
    <mergeCell ref="C28:C36"/>
    <mergeCell ref="C37:C40"/>
    <mergeCell ref="C41:C46"/>
    <mergeCell ref="C47:C53"/>
    <mergeCell ref="C54:C56"/>
    <mergeCell ref="C57:C59"/>
    <mergeCell ref="C60:C62"/>
    <mergeCell ref="C63:C65"/>
    <mergeCell ref="C66:C69"/>
    <mergeCell ref="C70:C72"/>
    <mergeCell ref="C73:C76"/>
    <mergeCell ref="C77:C79"/>
    <mergeCell ref="C80:C82"/>
    <mergeCell ref="C83:C85"/>
    <mergeCell ref="C86:C89"/>
    <mergeCell ref="C90:C92"/>
    <mergeCell ref="C93:C98"/>
    <mergeCell ref="C99:C101"/>
    <mergeCell ref="C102:C104"/>
  </mergeCells>
  <conditionalFormatting sqref="D3">
    <cfRule type="duplicateValues" dxfId="0" priority="39"/>
  </conditionalFormatting>
  <conditionalFormatting sqref="D4">
    <cfRule type="duplicateValues" dxfId="0" priority="41"/>
  </conditionalFormatting>
  <conditionalFormatting sqref="D5">
    <cfRule type="duplicateValues" dxfId="0" priority="40"/>
  </conditionalFormatting>
  <conditionalFormatting sqref="D6">
    <cfRule type="duplicateValues" dxfId="0" priority="38"/>
  </conditionalFormatting>
  <conditionalFormatting sqref="D7">
    <cfRule type="duplicateValues" dxfId="0" priority="37"/>
  </conditionalFormatting>
  <conditionalFormatting sqref="D8">
    <cfRule type="duplicateValues" dxfId="0" priority="36"/>
  </conditionalFormatting>
  <conditionalFormatting sqref="D9">
    <cfRule type="duplicateValues" dxfId="0" priority="35"/>
  </conditionalFormatting>
  <conditionalFormatting sqref="D10">
    <cfRule type="duplicateValues" dxfId="0" priority="34"/>
  </conditionalFormatting>
  <conditionalFormatting sqref="D11">
    <cfRule type="duplicateValues" dxfId="0" priority="33"/>
  </conditionalFormatting>
  <conditionalFormatting sqref="D12">
    <cfRule type="duplicateValues" dxfId="0" priority="32"/>
  </conditionalFormatting>
  <conditionalFormatting sqref="D13">
    <cfRule type="duplicateValues" dxfId="0" priority="31"/>
  </conditionalFormatting>
  <conditionalFormatting sqref="D14">
    <cfRule type="duplicateValues" dxfId="0" priority="30"/>
  </conditionalFormatting>
  <conditionalFormatting sqref="D15">
    <cfRule type="duplicateValues" dxfId="0" priority="1"/>
  </conditionalFormatting>
  <conditionalFormatting sqref="D16">
    <cfRule type="duplicateValues" dxfId="0" priority="2"/>
  </conditionalFormatting>
  <conditionalFormatting sqref="D17">
    <cfRule type="duplicateValues" dxfId="0" priority="27"/>
  </conditionalFormatting>
  <conditionalFormatting sqref="D18">
    <cfRule type="duplicateValues" dxfId="0" priority="26"/>
  </conditionalFormatting>
  <conditionalFormatting sqref="D19">
    <cfRule type="duplicateValues" dxfId="0" priority="25"/>
  </conditionalFormatting>
  <conditionalFormatting sqref="D20">
    <cfRule type="duplicateValues" dxfId="0" priority="24"/>
  </conditionalFormatting>
  <conditionalFormatting sqref="D21">
    <cfRule type="duplicateValues" dxfId="0" priority="23"/>
  </conditionalFormatting>
  <conditionalFormatting sqref="D22">
    <cfRule type="duplicateValues" dxfId="0" priority="22"/>
  </conditionalFormatting>
  <conditionalFormatting sqref="D23">
    <cfRule type="duplicateValues" dxfId="0" priority="21"/>
  </conditionalFormatting>
  <conditionalFormatting sqref="D24">
    <cfRule type="duplicateValues" dxfId="0" priority="20"/>
  </conditionalFormatting>
  <conditionalFormatting sqref="D25">
    <cfRule type="duplicateValues" dxfId="0" priority="19"/>
  </conditionalFormatting>
  <conditionalFormatting sqref="D26">
    <cfRule type="duplicateValues" dxfId="0" priority="18"/>
  </conditionalFormatting>
  <conditionalFormatting sqref="D27">
    <cfRule type="duplicateValues" dxfId="0" priority="17"/>
  </conditionalFormatting>
  <conditionalFormatting sqref="D28">
    <cfRule type="duplicateValues" dxfId="0" priority="16"/>
  </conditionalFormatting>
  <conditionalFormatting sqref="D29">
    <cfRule type="duplicateValues" dxfId="0" priority="15"/>
  </conditionalFormatting>
  <conditionalFormatting sqref="D30">
    <cfRule type="duplicateValues" dxfId="0" priority="14"/>
  </conditionalFormatting>
  <conditionalFormatting sqref="D31">
    <cfRule type="duplicateValues" dxfId="0" priority="13"/>
  </conditionalFormatting>
  <conditionalFormatting sqref="D32">
    <cfRule type="duplicateValues" dxfId="0" priority="12"/>
  </conditionalFormatting>
  <conditionalFormatting sqref="D33">
    <cfRule type="duplicateValues" dxfId="0" priority="11"/>
  </conditionalFormatting>
  <conditionalFormatting sqref="D34">
    <cfRule type="duplicateValues" dxfId="0" priority="10"/>
  </conditionalFormatting>
  <conditionalFormatting sqref="D35">
    <cfRule type="duplicateValues" dxfId="0" priority="9"/>
  </conditionalFormatting>
  <conditionalFormatting sqref="D36">
    <cfRule type="duplicateValues" dxfId="0" priority="8"/>
  </conditionalFormatting>
  <conditionalFormatting sqref="D37">
    <cfRule type="duplicateValues" dxfId="0" priority="4"/>
  </conditionalFormatting>
  <conditionalFormatting sqref="D38">
    <cfRule type="duplicateValues" dxfId="0" priority="7"/>
  </conditionalFormatting>
  <conditionalFormatting sqref="D39">
    <cfRule type="duplicateValues" dxfId="0" priority="6"/>
  </conditionalFormatting>
  <conditionalFormatting sqref="D40">
    <cfRule type="duplicateValues" dxfId="0" priority="5"/>
  </conditionalFormatting>
  <conditionalFormatting sqref="D41">
    <cfRule type="duplicateValues" dxfId="0" priority="102"/>
  </conditionalFormatting>
  <conditionalFormatting sqref="D42">
    <cfRule type="duplicateValues" dxfId="0" priority="101"/>
  </conditionalFormatting>
  <conditionalFormatting sqref="D43">
    <cfRule type="duplicateValues" dxfId="0" priority="100"/>
  </conditionalFormatting>
  <conditionalFormatting sqref="D44">
    <cfRule type="duplicateValues" dxfId="0" priority="99"/>
  </conditionalFormatting>
  <conditionalFormatting sqref="D45">
    <cfRule type="duplicateValues" dxfId="0" priority="98"/>
  </conditionalFormatting>
  <conditionalFormatting sqref="D46">
    <cfRule type="duplicateValues" dxfId="0" priority="97"/>
  </conditionalFormatting>
  <conditionalFormatting sqref="D47">
    <cfRule type="duplicateValues" dxfId="0" priority="96"/>
  </conditionalFormatting>
  <conditionalFormatting sqref="D48">
    <cfRule type="duplicateValues" dxfId="0" priority="95"/>
  </conditionalFormatting>
  <conditionalFormatting sqref="D49">
    <cfRule type="duplicateValues" dxfId="0" priority="94"/>
  </conditionalFormatting>
  <conditionalFormatting sqref="D50">
    <cfRule type="duplicateValues" dxfId="0" priority="93"/>
  </conditionalFormatting>
  <conditionalFormatting sqref="D51">
    <cfRule type="duplicateValues" dxfId="0" priority="92"/>
  </conditionalFormatting>
  <conditionalFormatting sqref="D52">
    <cfRule type="duplicateValues" dxfId="0" priority="91"/>
  </conditionalFormatting>
  <conditionalFormatting sqref="D53">
    <cfRule type="duplicateValues" dxfId="0" priority="90"/>
  </conditionalFormatting>
  <conditionalFormatting sqref="D54">
    <cfRule type="duplicateValues" dxfId="0" priority="89"/>
  </conditionalFormatting>
  <conditionalFormatting sqref="D55">
    <cfRule type="duplicateValues" dxfId="0" priority="88"/>
  </conditionalFormatting>
  <conditionalFormatting sqref="D56">
    <cfRule type="duplicateValues" dxfId="0" priority="87"/>
  </conditionalFormatting>
  <conditionalFormatting sqref="D57">
    <cfRule type="duplicateValues" dxfId="0" priority="86"/>
  </conditionalFormatting>
  <conditionalFormatting sqref="D58">
    <cfRule type="duplicateValues" dxfId="0" priority="85"/>
  </conditionalFormatting>
  <conditionalFormatting sqref="D59">
    <cfRule type="duplicateValues" dxfId="0" priority="84"/>
  </conditionalFormatting>
  <conditionalFormatting sqref="D60">
    <cfRule type="duplicateValues" dxfId="0" priority="83"/>
  </conditionalFormatting>
  <conditionalFormatting sqref="D61">
    <cfRule type="duplicateValues" dxfId="0" priority="82"/>
  </conditionalFormatting>
  <conditionalFormatting sqref="D62">
    <cfRule type="duplicateValues" dxfId="0" priority="81"/>
  </conditionalFormatting>
  <conditionalFormatting sqref="D63">
    <cfRule type="duplicateValues" dxfId="0" priority="80"/>
  </conditionalFormatting>
  <conditionalFormatting sqref="D64">
    <cfRule type="duplicateValues" dxfId="0" priority="79"/>
  </conditionalFormatting>
  <conditionalFormatting sqref="D65">
    <cfRule type="duplicateValues" dxfId="0" priority="78"/>
  </conditionalFormatting>
  <conditionalFormatting sqref="D66">
    <cfRule type="duplicateValues" dxfId="0" priority="77"/>
  </conditionalFormatting>
  <conditionalFormatting sqref="D67">
    <cfRule type="duplicateValues" dxfId="0" priority="76"/>
  </conditionalFormatting>
  <conditionalFormatting sqref="D68">
    <cfRule type="duplicateValues" dxfId="0" priority="75"/>
  </conditionalFormatting>
  <conditionalFormatting sqref="D69">
    <cfRule type="duplicateValues" dxfId="0" priority="74"/>
  </conditionalFormatting>
  <conditionalFormatting sqref="D70">
    <cfRule type="duplicateValues" dxfId="0" priority="73"/>
  </conditionalFormatting>
  <conditionalFormatting sqref="D71">
    <cfRule type="duplicateValues" dxfId="0" priority="72"/>
  </conditionalFormatting>
  <conditionalFormatting sqref="D72">
    <cfRule type="duplicateValues" dxfId="0" priority="71"/>
  </conditionalFormatting>
  <conditionalFormatting sqref="D73">
    <cfRule type="duplicateValues" dxfId="0" priority="69"/>
  </conditionalFormatting>
  <conditionalFormatting sqref="D74">
    <cfRule type="duplicateValues" dxfId="0" priority="68"/>
  </conditionalFormatting>
  <conditionalFormatting sqref="D75">
    <cfRule type="duplicateValues" dxfId="0" priority="67"/>
  </conditionalFormatting>
  <conditionalFormatting sqref="D76">
    <cfRule type="duplicateValues" dxfId="0" priority="70"/>
  </conditionalFormatting>
  <conditionalFormatting sqref="D77">
    <cfRule type="duplicateValues" dxfId="0" priority="64"/>
  </conditionalFormatting>
  <conditionalFormatting sqref="D78">
    <cfRule type="duplicateValues" dxfId="0" priority="66"/>
  </conditionalFormatting>
  <conditionalFormatting sqref="D79">
    <cfRule type="duplicateValues" dxfId="0" priority="65"/>
  </conditionalFormatting>
  <conditionalFormatting sqref="D81">
    <cfRule type="duplicateValues" dxfId="0" priority="63"/>
  </conditionalFormatting>
  <conditionalFormatting sqref="D83">
    <cfRule type="duplicateValues" dxfId="0" priority="61"/>
  </conditionalFormatting>
  <conditionalFormatting sqref="D86">
    <cfRule type="duplicateValues" dxfId="0" priority="58"/>
  </conditionalFormatting>
  <conditionalFormatting sqref="D87">
    <cfRule type="duplicateValues" dxfId="0" priority="57"/>
  </conditionalFormatting>
  <conditionalFormatting sqref="D88">
    <cfRule type="duplicateValues" dxfId="0" priority="60"/>
  </conditionalFormatting>
  <conditionalFormatting sqref="D89">
    <cfRule type="duplicateValues" dxfId="0" priority="59"/>
  </conditionalFormatting>
  <conditionalFormatting sqref="D90">
    <cfRule type="duplicateValues" dxfId="0" priority="54"/>
  </conditionalFormatting>
  <conditionalFormatting sqref="D91">
    <cfRule type="duplicateValues" dxfId="0" priority="56"/>
  </conditionalFormatting>
  <conditionalFormatting sqref="D92">
    <cfRule type="duplicateValues" dxfId="0" priority="55"/>
  </conditionalFormatting>
  <conditionalFormatting sqref="D93">
    <cfRule type="duplicateValues" dxfId="0" priority="51"/>
  </conditionalFormatting>
  <conditionalFormatting sqref="D94">
    <cfRule type="duplicateValues" dxfId="0" priority="50"/>
  </conditionalFormatting>
  <conditionalFormatting sqref="D95">
    <cfRule type="duplicateValues" dxfId="0" priority="49"/>
  </conditionalFormatting>
  <conditionalFormatting sqref="D96">
    <cfRule type="duplicateValues" dxfId="0" priority="48"/>
  </conditionalFormatting>
  <conditionalFormatting sqref="D97">
    <cfRule type="duplicateValues" dxfId="0" priority="53"/>
  </conditionalFormatting>
  <conditionalFormatting sqref="D98">
    <cfRule type="duplicateValues" dxfId="0" priority="52"/>
  </conditionalFormatting>
  <conditionalFormatting sqref="D99">
    <cfRule type="duplicateValues" dxfId="0" priority="45"/>
  </conditionalFormatting>
  <conditionalFormatting sqref="D100">
    <cfRule type="duplicateValues" dxfId="0" priority="47"/>
  </conditionalFormatting>
  <conditionalFormatting sqref="D101">
    <cfRule type="duplicateValues" dxfId="0" priority="46"/>
  </conditionalFormatting>
  <conditionalFormatting sqref="D102">
    <cfRule type="duplicateValues" dxfId="0" priority="44"/>
  </conditionalFormatting>
  <conditionalFormatting sqref="D103">
    <cfRule type="duplicateValues" dxfId="0" priority="43"/>
  </conditionalFormatting>
  <conditionalFormatting sqref="D104">
    <cfRule type="duplicateValues" dxfId="0" priority="42"/>
  </conditionalFormatting>
  <conditionalFormatting sqref="D80 D82 D84:D85">
    <cfRule type="duplicateValues" dxfId="0" priority="6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邦松</cp:lastModifiedBy>
  <dcterms:created xsi:type="dcterms:W3CDTF">2023-05-12T11:15:00Z</dcterms:created>
  <dcterms:modified xsi:type="dcterms:W3CDTF">2026-06-06T08:24:50Z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4EB06EC2F681494E808E6AC6F0BB9C12_12</vt:lpwstr>
  </property>
  <property fmtid="{D5CDD505-2E9C-101B-9397-08002B2CF9AE}" pid="4" name="CalculationRule">
    <vt:i4>0</vt:i4>
  </property>
</Properties>
</file>